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Uttar Pradesh" sheetId="1" r:id="rId1"/>
  </sheets>
  <definedNames>
    <definedName name="_xlnm._FilterDatabase" localSheetId="0" hidden="1">'Uttar Pradesh'!$A$9:$BA$79</definedName>
  </definedNames>
  <calcPr calcId="125725"/>
</workbook>
</file>

<file path=xl/calcChain.xml><?xml version="1.0" encoding="utf-8"?>
<calcChain xmlns="http://schemas.openxmlformats.org/spreadsheetml/2006/main">
  <c r="AX80" i="1"/>
  <c r="AV80"/>
  <c r="AP80"/>
  <c r="AM80"/>
  <c r="AK80"/>
  <c r="R80"/>
  <c r="L80"/>
  <c r="K80"/>
  <c r="J80"/>
  <c r="I80"/>
  <c r="H80"/>
  <c r="G80"/>
  <c r="F80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</calcChain>
</file>

<file path=xl/sharedStrings.xml><?xml version="1.0" encoding="utf-8"?>
<sst xmlns="http://schemas.openxmlformats.org/spreadsheetml/2006/main" count="462" uniqueCount="287">
  <si>
    <t>M o n t h l y    P r o g r e s s    R e p o r t</t>
  </si>
  <si>
    <t>Month and Year</t>
  </si>
  <si>
    <t>Name of the State</t>
  </si>
  <si>
    <t xml:space="preserve">Scheme </t>
  </si>
  <si>
    <t>State</t>
  </si>
  <si>
    <t>S.No.</t>
  </si>
  <si>
    <t>Basieline Information for Project sanctioned by CSMC/CSC</t>
  </si>
  <si>
    <t>Fund Flow  at SLNA</t>
  </si>
  <si>
    <t>Number of Slums covered In Project</t>
  </si>
  <si>
    <t>Project Implementation  Information on  Tenders / Packages</t>
  </si>
  <si>
    <t>Schedule</t>
  </si>
  <si>
    <t>Receipts from Beneficiaries, SLNA and Expenditure incuured &amp; Utilisation</t>
  </si>
  <si>
    <t>Physical Progress in Project</t>
  </si>
  <si>
    <t xml:space="preserve">Remarks if any by </t>
  </si>
  <si>
    <t>Project Code allotted</t>
  </si>
  <si>
    <t>City</t>
  </si>
  <si>
    <t xml:space="preserve">Project Title </t>
  </si>
  <si>
    <t>Project Cost</t>
  </si>
  <si>
    <t>Central Share</t>
  </si>
  <si>
    <t>Housing Cost</t>
  </si>
  <si>
    <t>Infrastructure Cost</t>
  </si>
  <si>
    <t xml:space="preserve">Sanction of DUs </t>
  </si>
  <si>
    <t>Number of DUs catered in case of Project is having only infrastructure</t>
  </si>
  <si>
    <t>Status and Date</t>
  </si>
  <si>
    <t>Fund Received from State Government</t>
  </si>
  <si>
    <t>Fund Released to implementing Agency</t>
  </si>
  <si>
    <t xml:space="preserve">Estimated cost of all Packages  in the Project and so cost of Awarded Packages and their estimated cost </t>
  </si>
  <si>
    <t>Actual Start Date of First Package / tender</t>
  </si>
  <si>
    <r>
      <t xml:space="preserve">Schedule Completion of Last Package  </t>
    </r>
    <r>
      <rPr>
        <b/>
        <sz val="10"/>
        <color theme="1"/>
        <rFont val="Calibri"/>
        <family val="2"/>
        <scheme val="minor"/>
      </rPr>
      <t/>
    </r>
  </si>
  <si>
    <t>Actual Completion Date if Project is completed by Constructing Agencies</t>
  </si>
  <si>
    <t>Fund Received from SLNA / Beneficiaries / Interest Receipts</t>
  </si>
  <si>
    <t>Expenditure incurred in Project</t>
  </si>
  <si>
    <t>Balance Available with ULB in the Bank Account</t>
  </si>
  <si>
    <t>Utilisation Certificate submitted to SLNA</t>
  </si>
  <si>
    <t>Number of DUs for construction works taken up  or under Progress</t>
  </si>
  <si>
    <t>Completion of DUs</t>
  </si>
  <si>
    <t>Number of DUs Allotted and Occupied</t>
  </si>
  <si>
    <t>Number of Non-Starter  DUs due to various reason so far.</t>
  </si>
  <si>
    <t>Infrastructure</t>
  </si>
  <si>
    <t>Construction of DUs  - In-SItu</t>
  </si>
  <si>
    <t>Construction of DUs under Relocation</t>
  </si>
  <si>
    <t>DUs for Upgrade</t>
  </si>
  <si>
    <t>Rental DUs</t>
  </si>
  <si>
    <t>Transit   DUs</t>
  </si>
  <si>
    <t xml:space="preserve">Status -Sanction, Revised , Cancelled  </t>
  </si>
  <si>
    <t>Date</t>
  </si>
  <si>
    <t>Matching State Share</t>
  </si>
  <si>
    <t>Sum of Sanction costs of components / items in all the awarded packages  Tenders so far</t>
  </si>
  <si>
    <t>Sum of Awarded Costs of  packages / Tenders  so far</t>
  </si>
  <si>
    <t>Sanctioned cost of Components pending for Tendering</t>
  </si>
  <si>
    <t xml:space="preserve">Funds collected from Beneficiary </t>
  </si>
  <si>
    <t>Paid to Project constructing Agencies/ contractors</t>
  </si>
  <si>
    <t>Fund released to Beneficiaries in case of Beneficiaries led Construction</t>
  </si>
  <si>
    <t>New Construction in -Situ</t>
  </si>
  <si>
    <t xml:space="preserve">New Construction Under Relocation </t>
  </si>
  <si>
    <t>Upgrade</t>
  </si>
  <si>
    <t>Allotment to SCs</t>
  </si>
  <si>
    <t>Allotment to STs</t>
  </si>
  <si>
    <t>Allotment to Minorities</t>
  </si>
  <si>
    <t>Allotment to OBCs</t>
  </si>
  <si>
    <t>Allotment to Others</t>
  </si>
  <si>
    <t>Total DUs Allotted So Far</t>
  </si>
  <si>
    <t>Total Occupied DUs in all categories</t>
  </si>
  <si>
    <t>Value of work undertaken/ commenced</t>
  </si>
  <si>
    <t>Value of work Completed so far</t>
  </si>
  <si>
    <t>SLNA/Implementing Agency (ULB)</t>
  </si>
  <si>
    <t>Nos</t>
  </si>
  <si>
    <t>Status</t>
  </si>
  <si>
    <t>Rs.</t>
  </si>
  <si>
    <t>Nos.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</si>
  <si>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</si>
  <si>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</si>
  <si>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</si>
  <si>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</si>
  <si>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</si>
  <si>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</si>
  <si>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</si>
  <si>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</si>
  <si>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</si>
  <si>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</si>
  <si>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</si>
  <si>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</si>
  <si>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</si>
  <si>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</si>
  <si>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</si>
  <si>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</si>
  <si>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S1</t>
  </si>
  <si>
    <t>S2</t>
  </si>
  <si>
    <t>S3</t>
  </si>
  <si>
    <t>S4</t>
  </si>
  <si>
    <t>U1</t>
  </si>
  <si>
    <t>U2</t>
  </si>
  <si>
    <t>U3</t>
  </si>
  <si>
    <t>U4</t>
  </si>
  <si>
    <t>U5</t>
  </si>
  <si>
    <t>U6</t>
  </si>
  <si>
    <t>UG A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</si>
  <si>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</si>
  <si>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</si>
  <si>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</si>
  <si>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</si>
  <si>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</si>
  <si>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</si>
  <si>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</si>
  <si>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</si>
  <si>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</si>
  <si>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</si>
  <si>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</si>
  <si>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</si>
  <si>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</si>
  <si>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</si>
  <si>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</si>
  <si>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</si>
  <si>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</si>
  <si>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</si>
  <si>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</si>
  <si>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</si>
  <si>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</si>
  <si>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</si>
  <si>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Uttar Pradesh</t>
  </si>
  <si>
    <t>09150042B1743</t>
  </si>
  <si>
    <t>Agra</t>
  </si>
  <si>
    <t>1536 Dus Bsup For Agra.</t>
  </si>
  <si>
    <t>14/02/2009</t>
  </si>
  <si>
    <t>09150042B1742</t>
  </si>
  <si>
    <t>2335 DUs BSUP for Agra.</t>
  </si>
  <si>
    <t>13/02/2009</t>
  </si>
  <si>
    <t>09150042B1785</t>
  </si>
  <si>
    <t>2420 Dus Bsup Project At Deori Road In Agra City</t>
  </si>
  <si>
    <t>21/02/2009</t>
  </si>
  <si>
    <t>09150042B1713</t>
  </si>
  <si>
    <t>2708 DUs at Agra Nagar Nigam. Agra UP</t>
  </si>
  <si>
    <t>09150042B1712</t>
  </si>
  <si>
    <t>604 DUs at Gover Chowki. Agra</t>
  </si>
  <si>
    <t>09150042B1784</t>
  </si>
  <si>
    <t>950 Dus at Agra Nagar Nigam. UP</t>
  </si>
  <si>
    <t>09150042B1299</t>
  </si>
  <si>
    <t>BSUP Scheme for the city of Agra.(Phase0III).Uttar Pradesh</t>
  </si>
  <si>
    <t>30/07/2008</t>
  </si>
  <si>
    <t>09150042B1300</t>
  </si>
  <si>
    <t>BSUP Scheme for the city of Agra.(Phase0IV).Uttar Pradesh</t>
  </si>
  <si>
    <t>09150042B336</t>
  </si>
  <si>
    <t>Dpr For Integrated Development Of Kanshi Ram Taj Nagari Phase Ii</t>
  </si>
  <si>
    <t>13/02/2008</t>
  </si>
  <si>
    <t>09150042B337</t>
  </si>
  <si>
    <t>Dpr For Integrated Development Of Manniya Shri Kanshi Ram Jee Kalindi Vihar I And Ii</t>
  </si>
  <si>
    <t>14/03/2008</t>
  </si>
  <si>
    <t>09450101B1740</t>
  </si>
  <si>
    <t>Allahabad</t>
  </si>
  <si>
    <t xml:space="preserve">BSUP Scheme for the construction of 233 DUs in Naini, Allahabad, UP. </t>
  </si>
  <si>
    <t>09450101B1741</t>
  </si>
  <si>
    <t>244 Dus BSUP Scheme for Allahabad.</t>
  </si>
  <si>
    <t>09450101B1703</t>
  </si>
  <si>
    <t>411 DUs for Allahabad</t>
  </si>
  <si>
    <t>09450101B1708</t>
  </si>
  <si>
    <t>483 DUs with infrastructure facilities at Allahabad City, Dist. Alllahabad, UP.</t>
  </si>
  <si>
    <t>09450101B352</t>
  </si>
  <si>
    <t>Integrated Rehabilitation Project Allahabad</t>
  </si>
  <si>
    <t>29/12/2006</t>
  </si>
  <si>
    <t>09342214B1791</t>
  </si>
  <si>
    <t>Kanpur</t>
  </si>
  <si>
    <t>343 Dus for bsup at kanpur in 3 slums</t>
  </si>
  <si>
    <t>09342214B1701</t>
  </si>
  <si>
    <t>416 DUs . Insitu for 2 slums (Bargadiya Purwa &amp; Bara Sirohi)</t>
  </si>
  <si>
    <t>09342214B1707</t>
  </si>
  <si>
    <t>639 DUs at Kanpur in 7 slums</t>
  </si>
  <si>
    <t>09342214B1790</t>
  </si>
  <si>
    <t>704 Dus for BSUP at Kanpur in 6 slums</t>
  </si>
  <si>
    <t>09342214B1865</t>
  </si>
  <si>
    <t>726 Dus BSUP Scheme for 3 slums for the town of Kanpur. UP</t>
  </si>
  <si>
    <t>26/02/2009</t>
  </si>
  <si>
    <t>09342214B1789</t>
  </si>
  <si>
    <t>753 Dus for Bsup At Kanpur In 3 Slums</t>
  </si>
  <si>
    <t>09342214B1864</t>
  </si>
  <si>
    <t>793 Dus BSUP Scheme for the town of Kanpur. UP</t>
  </si>
  <si>
    <t>09342214B1787</t>
  </si>
  <si>
    <t>816 Dus for BSUP Scheme at Kanpur in 3 slums UP.</t>
  </si>
  <si>
    <t>09342214B1858</t>
  </si>
  <si>
    <t>854 Dus BSUP Scheme for the town of Kanpur for 7 slums. UP</t>
  </si>
  <si>
    <t>24/02/2009</t>
  </si>
  <si>
    <t>09342214B1874</t>
  </si>
  <si>
    <t>871 Dus BSUP Scheme for 4 slums for the town of Kanpur. UP</t>
  </si>
  <si>
    <t>28/02/2009</t>
  </si>
  <si>
    <t>09342214B1788</t>
  </si>
  <si>
    <t>887 Dus at Kanpur in 7 slums</t>
  </si>
  <si>
    <t>09342214B536</t>
  </si>
  <si>
    <t>Detail Project Report of 2950 housing units in 6 slums Kanpur City Phase II</t>
  </si>
  <si>
    <t>26/09/2007</t>
  </si>
  <si>
    <t>09342214B538</t>
  </si>
  <si>
    <t>Detail Project Report of 3050 housing units in 6 slums Kanpur City Phase III (KDA)</t>
  </si>
  <si>
    <t>09342214B534</t>
  </si>
  <si>
    <t>Integrated Rehabilitation Project for the Urban Poor Staying in Slums in Kanpur</t>
  </si>
  <si>
    <t>09272776B1698</t>
  </si>
  <si>
    <t>Lucknow</t>
  </si>
  <si>
    <t>336 DUs for the town of Chak Malhauri. Lucknow. UP</t>
  </si>
  <si>
    <t>09272776B1711</t>
  </si>
  <si>
    <t>487 DUs for Lucknow City.</t>
  </si>
  <si>
    <t>09272776B1709</t>
  </si>
  <si>
    <t>763 DUs with Infrastructure facilities at Lucknow, Distt. Lucknow, UP.</t>
  </si>
  <si>
    <t>09272776B404</t>
  </si>
  <si>
    <t>Integrated Rehabilitation Project Lucknow</t>
  </si>
  <si>
    <t>09272776B3028</t>
  </si>
  <si>
    <t>Additional Infrastructure component in BSUP Scheme of Lucknow (approved in the 8th CSMC).</t>
  </si>
  <si>
    <t>09272776B1710</t>
  </si>
  <si>
    <t>BSUP project for 346 DUs at Lucknow City</t>
  </si>
  <si>
    <t>09272776B406</t>
  </si>
  <si>
    <t>8896 Dus BSUP Scheme for Lucknow City, Uttar Pradesh</t>
  </si>
  <si>
    <t>13/09/2007</t>
  </si>
  <si>
    <t>09272776B1699</t>
  </si>
  <si>
    <t>Under Relocation 1408 DUs at Nai Basti. Lucknow</t>
  </si>
  <si>
    <t>09272776B1700</t>
  </si>
  <si>
    <t>Under Relocation. 176 DUs at UMRAO HATA. NISHATGANJ. Lucknow</t>
  </si>
  <si>
    <t>09143011B1786</t>
  </si>
  <si>
    <t>Mathura</t>
  </si>
  <si>
    <t>2018 Dus BSUP Project at Radhey Shyam Colony. Mathura City</t>
  </si>
  <si>
    <t>09143011B1873</t>
  </si>
  <si>
    <t>530 Dus BSUP Scheme for 5 slums at Mathura. UP</t>
  </si>
  <si>
    <t>09143011B1872</t>
  </si>
  <si>
    <t>534 Dus BSUP Scheme for 6 slums at Mathura. UP</t>
  </si>
  <si>
    <t>09143011B1704</t>
  </si>
  <si>
    <t>560 DUs for Gopal Nagar. Mathura</t>
  </si>
  <si>
    <t>09143011B1705</t>
  </si>
  <si>
    <t>608 Dus BSUP Scheme for Laxmi Nagar. Mathura.</t>
  </si>
  <si>
    <t>09143011B1484</t>
  </si>
  <si>
    <t>BSUP Scheme at Jaisinghpura. Mathura. UP</t>
  </si>
  <si>
    <t>16/12/2008</t>
  </si>
  <si>
    <t>09143011B421</t>
  </si>
  <si>
    <t>Integrated Rehabilitation Project Mathura</t>
  </si>
  <si>
    <t>09073035B1855</t>
  </si>
  <si>
    <t>Meerut</t>
  </si>
  <si>
    <t>500 Dus Bsup Scheme Achronda And Kanshi. Meerut. Up</t>
  </si>
  <si>
    <t>09073035B1697</t>
  </si>
  <si>
    <t>629 DUs for the City of Meerut</t>
  </si>
  <si>
    <t>09073035B1856</t>
  </si>
  <si>
    <t>632 Dus BSUP Scheme for Abdullapur &amp; Karimnagar. Meerut. UP</t>
  </si>
  <si>
    <t>09073035B1715</t>
  </si>
  <si>
    <t>677 DUs BSUP Project at Meerut.</t>
  </si>
  <si>
    <t>09073035B1857</t>
  </si>
  <si>
    <t>681 Dus BSUP Scheme at Meerut. UP</t>
  </si>
  <si>
    <t>09073035B1714</t>
  </si>
  <si>
    <t>694 DUs BSUP project for Meerut City.</t>
  </si>
  <si>
    <t>09073035B1696</t>
  </si>
  <si>
    <t>723 DUs for Meerut City</t>
  </si>
  <si>
    <t>09073035B1716</t>
  </si>
  <si>
    <t>731 DUs BSUP Project at Meerut.</t>
  </si>
  <si>
    <t>09073035B1695</t>
  </si>
  <si>
    <t>768 DUs for the City of Meerut</t>
  </si>
  <si>
    <t>09073035B1301</t>
  </si>
  <si>
    <t>BSUP Scheme for the Urban Poor at Lohiya Nagar, Meerut, Uttar Pradesh</t>
  </si>
  <si>
    <t>09073035B428</t>
  </si>
  <si>
    <t>BSUP scheme for Meerut Phase II</t>
  </si>
  <si>
    <t>09073035B1702</t>
  </si>
  <si>
    <t>Insitu 655 DUs for the City of Meerut</t>
  </si>
  <si>
    <t>09073035B426</t>
  </si>
  <si>
    <t>Integrated Upgradation and Housing Project for 5 slums Meerut</t>
  </si>
  <si>
    <t>09073035B3808</t>
  </si>
  <si>
    <t>Detailed Project Report for "Implementation of BSUP project for the construction of 225 Dus with Infrastructure facilities at Kidwai Nagar Dist. Meerut. (UP)".</t>
  </si>
  <si>
    <t>30/05/2011</t>
  </si>
  <si>
    <t>09675005B1867</t>
  </si>
  <si>
    <t>Varanasi</t>
  </si>
  <si>
    <t>1068 Dus BSUP Scheme at Varanasi city. UP</t>
  </si>
  <si>
    <t>09675005B1719</t>
  </si>
  <si>
    <t>1305 Dus Bsup Project For The City Of Varanasi.</t>
  </si>
  <si>
    <t>09675005B1706</t>
  </si>
  <si>
    <t xml:space="preserve">585 DUs for Varanasi. </t>
  </si>
  <si>
    <t>09675005B1717</t>
  </si>
  <si>
    <t>728 DUs BSUP project for Varanasi.</t>
  </si>
  <si>
    <t>09675005B1866</t>
  </si>
  <si>
    <t>768 Dus BSUP scheme at Varanasi City. UP</t>
  </si>
  <si>
    <t>09675005B1718</t>
  </si>
  <si>
    <t>776 DUs BSUP Project for the Varanasi City.</t>
  </si>
  <si>
    <t>09675005B1451</t>
  </si>
  <si>
    <t>BSUP Scheme for Jaiprakash Nagar slum in the city of Varanasi. Distt. Varanasi. UP</t>
  </si>
  <si>
    <t>09675005B1450</t>
  </si>
  <si>
    <t>BSUP Scheme for Mahespur slum in the city of Varanasi. Distt. Varanasi. UP</t>
  </si>
  <si>
    <t>09675005B1449</t>
  </si>
  <si>
    <t>BSUP Scheme for Rupanpur slum in the city of varanasi. Distt. Varanasi. UP</t>
  </si>
  <si>
    <t>09675005B601</t>
  </si>
  <si>
    <t>DPR for Integrated Development of Newada NAT BASTi including Insitu development and relocation Varansi</t>
  </si>
  <si>
    <t>27/02/2008</t>
  </si>
  <si>
    <t xml:space="preserve">ACA received Received from SLNA  </t>
  </si>
  <si>
    <t>State Grant Received from SLNA</t>
  </si>
  <si>
    <t>Total</t>
  </si>
  <si>
    <t>Rs. In Cr.</t>
  </si>
  <si>
    <t>Name of Slums covered In Project</t>
  </si>
  <si>
    <t>21A</t>
  </si>
  <si>
    <t>U1 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</si>
</sst>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22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2" fontId="4" fillId="10" borderId="1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 wrapText="1"/>
    </xf>
    <xf numFmtId="0" fontId="4" fillId="7" borderId="1" xfId="0" applyFont="1" applyFill="1" applyBorder="1" applyAlignment="1">
      <alignment horizontal="center" textRotation="90" wrapText="1"/>
    </xf>
    <xf numFmtId="0" fontId="5" fillId="7" borderId="1" xfId="0" applyFont="1" applyFill="1" applyBorder="1" applyAlignment="1">
      <alignment horizontal="center" textRotation="90" wrapText="1"/>
    </xf>
    <xf numFmtId="0" fontId="4" fillId="8" borderId="1" xfId="0" applyFont="1" applyFill="1" applyBorder="1" applyAlignment="1">
      <alignment horizontal="center" textRotation="90" wrapText="1"/>
    </xf>
    <xf numFmtId="0" fontId="4" fillId="13" borderId="1" xfId="0" applyFont="1" applyFill="1" applyBorder="1" applyAlignment="1">
      <alignment horizontal="center" textRotation="90" wrapText="1"/>
    </xf>
    <xf numFmtId="0" fontId="4" fillId="14" borderId="1" xfId="0" applyFont="1" applyFill="1" applyBorder="1" applyAlignment="1">
      <alignment horizontal="center" textRotation="90" wrapText="1"/>
    </xf>
    <xf numFmtId="0" fontId="4" fillId="12" borderId="1" xfId="0" applyFont="1" applyFill="1" applyBorder="1" applyAlignment="1">
      <alignment horizontal="center" textRotation="90" wrapText="1"/>
    </xf>
    <xf numFmtId="0" fontId="0" fillId="8" borderId="1" xfId="0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/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11" borderId="1" xfId="0" applyFont="1" applyFill="1" applyBorder="1" applyAlignment="1">
      <alignment vertical="center" wrapText="1"/>
    </xf>
    <xf numFmtId="0" fontId="0" fillId="15" borderId="1" xfId="0" applyFill="1" applyBorder="1"/>
    <xf numFmtId="2" fontId="0" fillId="15" borderId="1" xfId="0" applyNumberFormat="1" applyFill="1" applyBorder="1" applyAlignment="1">
      <alignment horizontal="right"/>
    </xf>
    <xf numFmtId="2" fontId="0" fillId="15" borderId="1" xfId="0" applyNumberFormat="1" applyFill="1" applyBorder="1"/>
    <xf numFmtId="14" fontId="0" fillId="15" borderId="1" xfId="0" applyNumberFormat="1" applyFill="1" applyBorder="1" applyAlignment="1">
      <alignment horizontal="left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textRotation="90" wrapText="1"/>
    </xf>
    <xf numFmtId="0" fontId="4" fillId="1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textRotation="90" wrapText="1"/>
    </xf>
    <xf numFmtId="0" fontId="0" fillId="12" borderId="1" xfId="0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textRotation="90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textRotation="90" wrapText="1"/>
    </xf>
    <xf numFmtId="0" fontId="0" fillId="9" borderId="1" xfId="0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022">
    <cellStyle name="Comma 2" xfId="1"/>
    <cellStyle name="Comma 2 2" xfId="2"/>
    <cellStyle name="Comma 3" xfId="3"/>
    <cellStyle name="Comma 4" xfId="4"/>
    <cellStyle name="Normal" xfId="0" builtinId="0"/>
    <cellStyle name="Normal 13" xfId="5"/>
    <cellStyle name="Normal 13 10" xfId="6"/>
    <cellStyle name="Normal 13 11" xfId="7"/>
    <cellStyle name="Normal 13 12" xfId="8"/>
    <cellStyle name="Normal 13 13" xfId="9"/>
    <cellStyle name="Normal 13 14" xfId="10"/>
    <cellStyle name="Normal 13 2" xfId="11"/>
    <cellStyle name="Normal 13 3" xfId="12"/>
    <cellStyle name="Normal 13 4" xfId="13"/>
    <cellStyle name="Normal 13 5" xfId="14"/>
    <cellStyle name="Normal 13 6" xfId="15"/>
    <cellStyle name="Normal 13 7" xfId="16"/>
    <cellStyle name="Normal 13 8" xfId="17"/>
    <cellStyle name="Normal 13 9" xfId="18"/>
    <cellStyle name="Normal 14" xfId="19"/>
    <cellStyle name="Normal 14 10" xfId="20"/>
    <cellStyle name="Normal 14 11" xfId="21"/>
    <cellStyle name="Normal 14 12" xfId="22"/>
    <cellStyle name="Normal 14 13" xfId="23"/>
    <cellStyle name="Normal 14 14" xfId="24"/>
    <cellStyle name="Normal 14 2" xfId="25"/>
    <cellStyle name="Normal 14 3" xfId="26"/>
    <cellStyle name="Normal 14 4" xfId="27"/>
    <cellStyle name="Normal 14 5" xfId="28"/>
    <cellStyle name="Normal 14 6" xfId="29"/>
    <cellStyle name="Normal 14 7" xfId="30"/>
    <cellStyle name="Normal 14 8" xfId="31"/>
    <cellStyle name="Normal 14 9" xfId="32"/>
    <cellStyle name="Normal 15" xfId="33"/>
    <cellStyle name="Normal 15 10" xfId="34"/>
    <cellStyle name="Normal 15 11" xfId="35"/>
    <cellStyle name="Normal 15 2" xfId="36"/>
    <cellStyle name="Normal 15 3" xfId="37"/>
    <cellStyle name="Normal 15 4" xfId="38"/>
    <cellStyle name="Normal 15 5" xfId="39"/>
    <cellStyle name="Normal 15 6" xfId="40"/>
    <cellStyle name="Normal 15 7" xfId="41"/>
    <cellStyle name="Normal 15 8" xfId="42"/>
    <cellStyle name="Normal 15 9" xfId="43"/>
    <cellStyle name="Normal 17" xfId="44"/>
    <cellStyle name="Normal 17 10" xfId="45"/>
    <cellStyle name="Normal 17 11" xfId="46"/>
    <cellStyle name="Normal 17 2" xfId="47"/>
    <cellStyle name="Normal 17 3" xfId="48"/>
    <cellStyle name="Normal 17 4" xfId="49"/>
    <cellStyle name="Normal 17 5" xfId="50"/>
    <cellStyle name="Normal 17 6" xfId="51"/>
    <cellStyle name="Normal 17 7" xfId="52"/>
    <cellStyle name="Normal 17 8" xfId="53"/>
    <cellStyle name="Normal 17 9" xfId="54"/>
    <cellStyle name="Normal 19" xfId="55"/>
    <cellStyle name="Normal 2" xfId="56"/>
    <cellStyle name="Normal 2 2" xfId="57"/>
    <cellStyle name="Normal 2 2 2" xfId="58"/>
    <cellStyle name="Normal 2 3" xfId="59"/>
    <cellStyle name="Normal 2_Mpr march 2011" xfId="60"/>
    <cellStyle name="Normal 20" xfId="61"/>
    <cellStyle name="Normal 3" xfId="62"/>
    <cellStyle name="Normal 3 10" xfId="63"/>
    <cellStyle name="Normal 3 100" xfId="64"/>
    <cellStyle name="Normal 3 101" xfId="65"/>
    <cellStyle name="Normal 3 102" xfId="66"/>
    <cellStyle name="Normal 3 103" xfId="67"/>
    <cellStyle name="Normal 3 104" xfId="68"/>
    <cellStyle name="Normal 3 105" xfId="69"/>
    <cellStyle name="Normal 3 106" xfId="70"/>
    <cellStyle name="Normal 3 107" xfId="71"/>
    <cellStyle name="Normal 3 108" xfId="72"/>
    <cellStyle name="Normal 3 109" xfId="73"/>
    <cellStyle name="Normal 3 11" xfId="74"/>
    <cellStyle name="Normal 3 110" xfId="75"/>
    <cellStyle name="Normal 3 111" xfId="76"/>
    <cellStyle name="Normal 3 112" xfId="77"/>
    <cellStyle name="Normal 3 113" xfId="78"/>
    <cellStyle name="Normal 3 114" xfId="79"/>
    <cellStyle name="Normal 3 115" xfId="80"/>
    <cellStyle name="Normal 3 116" xfId="81"/>
    <cellStyle name="Normal 3 117" xfId="82"/>
    <cellStyle name="Normal 3 118" xfId="83"/>
    <cellStyle name="Normal 3 119" xfId="84"/>
    <cellStyle name="Normal 3 12" xfId="85"/>
    <cellStyle name="Normal 3 120" xfId="86"/>
    <cellStyle name="Normal 3 121" xfId="87"/>
    <cellStyle name="Normal 3 122" xfId="88"/>
    <cellStyle name="Normal 3 123" xfId="89"/>
    <cellStyle name="Normal 3 124" xfId="90"/>
    <cellStyle name="Normal 3 125" xfId="91"/>
    <cellStyle name="Normal 3 126" xfId="92"/>
    <cellStyle name="Normal 3 127" xfId="93"/>
    <cellStyle name="Normal 3 128" xfId="94"/>
    <cellStyle name="Normal 3 129" xfId="95"/>
    <cellStyle name="Normal 3 13" xfId="96"/>
    <cellStyle name="Normal 3 130" xfId="97"/>
    <cellStyle name="Normal 3 131" xfId="98"/>
    <cellStyle name="Normal 3 132" xfId="99"/>
    <cellStyle name="Normal 3 133" xfId="100"/>
    <cellStyle name="Normal 3 134" xfId="101"/>
    <cellStyle name="Normal 3 135" xfId="102"/>
    <cellStyle name="Normal 3 136" xfId="103"/>
    <cellStyle name="Normal 3 137" xfId="104"/>
    <cellStyle name="Normal 3 138" xfId="105"/>
    <cellStyle name="Normal 3 139" xfId="106"/>
    <cellStyle name="Normal 3 14" xfId="107"/>
    <cellStyle name="Normal 3 140" xfId="108"/>
    <cellStyle name="Normal 3 141" xfId="109"/>
    <cellStyle name="Normal 3 142" xfId="110"/>
    <cellStyle name="Normal 3 143" xfId="111"/>
    <cellStyle name="Normal 3 144" xfId="112"/>
    <cellStyle name="Normal 3 145" xfId="113"/>
    <cellStyle name="Normal 3 146" xfId="114"/>
    <cellStyle name="Normal 3 147" xfId="115"/>
    <cellStyle name="Normal 3 148" xfId="116"/>
    <cellStyle name="Normal 3 149" xfId="117"/>
    <cellStyle name="Normal 3 15" xfId="118"/>
    <cellStyle name="Normal 3 150" xfId="119"/>
    <cellStyle name="Normal 3 151" xfId="120"/>
    <cellStyle name="Normal 3 152" xfId="121"/>
    <cellStyle name="Normal 3 153" xfId="122"/>
    <cellStyle name="Normal 3 154" xfId="123"/>
    <cellStyle name="Normal 3 155" xfId="124"/>
    <cellStyle name="Normal 3 156" xfId="125"/>
    <cellStyle name="Normal 3 157" xfId="126"/>
    <cellStyle name="Normal 3 158" xfId="127"/>
    <cellStyle name="Normal 3 159" xfId="128"/>
    <cellStyle name="Normal 3 16" xfId="129"/>
    <cellStyle name="Normal 3 160" xfId="130"/>
    <cellStyle name="Normal 3 161" xfId="131"/>
    <cellStyle name="Normal 3 162" xfId="132"/>
    <cellStyle name="Normal 3 163" xfId="133"/>
    <cellStyle name="Normal 3 164" xfId="134"/>
    <cellStyle name="Normal 3 165" xfId="135"/>
    <cellStyle name="Normal 3 166" xfId="136"/>
    <cellStyle name="Normal 3 167" xfId="137"/>
    <cellStyle name="Normal 3 168" xfId="138"/>
    <cellStyle name="Normal 3 169" xfId="139"/>
    <cellStyle name="Normal 3 17" xfId="140"/>
    <cellStyle name="Normal 3 170" xfId="141"/>
    <cellStyle name="Normal 3 171" xfId="142"/>
    <cellStyle name="Normal 3 172" xfId="143"/>
    <cellStyle name="Normal 3 173" xfId="144"/>
    <cellStyle name="Normal 3 174" xfId="145"/>
    <cellStyle name="Normal 3 18" xfId="146"/>
    <cellStyle name="Normal 3 19" xfId="147"/>
    <cellStyle name="Normal 3 2" xfId="148"/>
    <cellStyle name="Normal 3 20" xfId="149"/>
    <cellStyle name="Normal 3 21" xfId="150"/>
    <cellStyle name="Normal 3 22" xfId="151"/>
    <cellStyle name="Normal 3 23" xfId="152"/>
    <cellStyle name="Normal 3 24" xfId="153"/>
    <cellStyle name="Normal 3 25" xfId="154"/>
    <cellStyle name="Normal 3 26" xfId="155"/>
    <cellStyle name="Normal 3 27" xfId="156"/>
    <cellStyle name="Normal 3 28" xfId="157"/>
    <cellStyle name="Normal 3 29" xfId="158"/>
    <cellStyle name="Normal 3 3" xfId="159"/>
    <cellStyle name="Normal 3 3 2" xfId="160"/>
    <cellStyle name="Normal 3 30" xfId="161"/>
    <cellStyle name="Normal 3 31" xfId="162"/>
    <cellStyle name="Normal 3 32" xfId="163"/>
    <cellStyle name="Normal 3 33" xfId="164"/>
    <cellStyle name="Normal 3 34" xfId="165"/>
    <cellStyle name="Normal 3 35" xfId="166"/>
    <cellStyle name="Normal 3 36" xfId="167"/>
    <cellStyle name="Normal 3 37" xfId="168"/>
    <cellStyle name="Normal 3 38" xfId="169"/>
    <cellStyle name="Normal 3 39" xfId="170"/>
    <cellStyle name="Normal 3 4" xfId="171"/>
    <cellStyle name="Normal 3 40" xfId="172"/>
    <cellStyle name="Normal 3 41" xfId="173"/>
    <cellStyle name="Normal 3 42" xfId="174"/>
    <cellStyle name="Normal 3 43" xfId="175"/>
    <cellStyle name="Normal 3 44" xfId="176"/>
    <cellStyle name="Normal 3 45" xfId="177"/>
    <cellStyle name="Normal 3 46" xfId="178"/>
    <cellStyle name="Normal 3 47" xfId="179"/>
    <cellStyle name="Normal 3 48" xfId="180"/>
    <cellStyle name="Normal 3 49" xfId="181"/>
    <cellStyle name="Normal 3 5" xfId="182"/>
    <cellStyle name="Normal 3 50" xfId="183"/>
    <cellStyle name="Normal 3 51" xfId="184"/>
    <cellStyle name="Normal 3 52" xfId="185"/>
    <cellStyle name="Normal 3 53" xfId="186"/>
    <cellStyle name="Normal 3 54" xfId="187"/>
    <cellStyle name="Normal 3 55" xfId="188"/>
    <cellStyle name="Normal 3 56" xfId="189"/>
    <cellStyle name="Normal 3 57" xfId="190"/>
    <cellStyle name="Normal 3 58" xfId="191"/>
    <cellStyle name="Normal 3 59" xfId="192"/>
    <cellStyle name="Normal 3 6" xfId="193"/>
    <cellStyle name="Normal 3 60" xfId="194"/>
    <cellStyle name="Normal 3 61" xfId="195"/>
    <cellStyle name="Normal 3 62" xfId="196"/>
    <cellStyle name="Normal 3 63" xfId="197"/>
    <cellStyle name="Normal 3 64" xfId="198"/>
    <cellStyle name="Normal 3 65" xfId="199"/>
    <cellStyle name="Normal 3 66" xfId="200"/>
    <cellStyle name="Normal 3 67" xfId="201"/>
    <cellStyle name="Normal 3 68" xfId="202"/>
    <cellStyle name="Normal 3 69" xfId="203"/>
    <cellStyle name="Normal 3 7" xfId="204"/>
    <cellStyle name="Normal 3 70" xfId="205"/>
    <cellStyle name="Normal 3 71" xfId="206"/>
    <cellStyle name="Normal 3 72" xfId="207"/>
    <cellStyle name="Normal 3 73" xfId="208"/>
    <cellStyle name="Normal 3 74" xfId="209"/>
    <cellStyle name="Normal 3 75" xfId="210"/>
    <cellStyle name="Normal 3 76" xfId="211"/>
    <cellStyle name="Normal 3 77" xfId="212"/>
    <cellStyle name="Normal 3 78" xfId="213"/>
    <cellStyle name="Normal 3 79" xfId="214"/>
    <cellStyle name="Normal 3 8" xfId="215"/>
    <cellStyle name="Normal 3 80" xfId="216"/>
    <cellStyle name="Normal 3 81" xfId="217"/>
    <cellStyle name="Normal 3 82" xfId="218"/>
    <cellStyle name="Normal 3 83" xfId="219"/>
    <cellStyle name="Normal 3 84" xfId="220"/>
    <cellStyle name="Normal 3 85" xfId="221"/>
    <cellStyle name="Normal 3 86" xfId="222"/>
    <cellStyle name="Normal 3 87" xfId="223"/>
    <cellStyle name="Normal 3 88" xfId="224"/>
    <cellStyle name="Normal 3 89" xfId="225"/>
    <cellStyle name="Normal 3 9" xfId="226"/>
    <cellStyle name="Normal 3 90" xfId="227"/>
    <cellStyle name="Normal 3 91" xfId="228"/>
    <cellStyle name="Normal 3 92" xfId="229"/>
    <cellStyle name="Normal 3 93" xfId="230"/>
    <cellStyle name="Normal 3 94" xfId="231"/>
    <cellStyle name="Normal 3 95" xfId="232"/>
    <cellStyle name="Normal 3 96" xfId="233"/>
    <cellStyle name="Normal 3 97" xfId="234"/>
    <cellStyle name="Normal 3 98" xfId="235"/>
    <cellStyle name="Normal 3 99" xfId="236"/>
    <cellStyle name="Normal 4" xfId="237"/>
    <cellStyle name="Normal 4 10" xfId="238"/>
    <cellStyle name="Normal 4 100" xfId="239"/>
    <cellStyle name="Normal 4 101" xfId="240"/>
    <cellStyle name="Normal 4 102" xfId="241"/>
    <cellStyle name="Normal 4 103" xfId="242"/>
    <cellStyle name="Normal 4 104" xfId="243"/>
    <cellStyle name="Normal 4 105" xfId="244"/>
    <cellStyle name="Normal 4 106" xfId="245"/>
    <cellStyle name="Normal 4 107" xfId="246"/>
    <cellStyle name="Normal 4 108" xfId="247"/>
    <cellStyle name="Normal 4 109" xfId="248"/>
    <cellStyle name="Normal 4 11" xfId="249"/>
    <cellStyle name="Normal 4 110" xfId="250"/>
    <cellStyle name="Normal 4 111" xfId="251"/>
    <cellStyle name="Normal 4 112" xfId="252"/>
    <cellStyle name="Normal 4 113" xfId="253"/>
    <cellStyle name="Normal 4 114" xfId="254"/>
    <cellStyle name="Normal 4 115" xfId="255"/>
    <cellStyle name="Normal 4 116" xfId="256"/>
    <cellStyle name="Normal 4 117" xfId="257"/>
    <cellStyle name="Normal 4 118" xfId="258"/>
    <cellStyle name="Normal 4 119" xfId="259"/>
    <cellStyle name="Normal 4 12" xfId="260"/>
    <cellStyle name="Normal 4 120" xfId="261"/>
    <cellStyle name="Normal 4 121" xfId="262"/>
    <cellStyle name="Normal 4 122" xfId="263"/>
    <cellStyle name="Normal 4 123" xfId="264"/>
    <cellStyle name="Normal 4 124" xfId="265"/>
    <cellStyle name="Normal 4 125" xfId="266"/>
    <cellStyle name="Normal 4 126" xfId="267"/>
    <cellStyle name="Normal 4 127" xfId="268"/>
    <cellStyle name="Normal 4 128" xfId="269"/>
    <cellStyle name="Normal 4 129" xfId="270"/>
    <cellStyle name="Normal 4 13" xfId="271"/>
    <cellStyle name="Normal 4 130" xfId="272"/>
    <cellStyle name="Normal 4 131" xfId="273"/>
    <cellStyle name="Normal 4 132" xfId="274"/>
    <cellStyle name="Normal 4 133" xfId="275"/>
    <cellStyle name="Normal 4 134" xfId="276"/>
    <cellStyle name="Normal 4 135" xfId="277"/>
    <cellStyle name="Normal 4 136" xfId="278"/>
    <cellStyle name="Normal 4 137" xfId="279"/>
    <cellStyle name="Normal 4 138" xfId="280"/>
    <cellStyle name="Normal 4 139" xfId="281"/>
    <cellStyle name="Normal 4 14" xfId="282"/>
    <cellStyle name="Normal 4 140" xfId="283"/>
    <cellStyle name="Normal 4 141" xfId="284"/>
    <cellStyle name="Normal 4 142" xfId="285"/>
    <cellStyle name="Normal 4 143" xfId="286"/>
    <cellStyle name="Normal 4 144" xfId="287"/>
    <cellStyle name="Normal 4 145" xfId="288"/>
    <cellStyle name="Normal 4 146" xfId="289"/>
    <cellStyle name="Normal 4 147" xfId="290"/>
    <cellStyle name="Normal 4 148" xfId="291"/>
    <cellStyle name="Normal 4 149" xfId="292"/>
    <cellStyle name="Normal 4 15" xfId="293"/>
    <cellStyle name="Normal 4 150" xfId="294"/>
    <cellStyle name="Normal 4 151" xfId="295"/>
    <cellStyle name="Normal 4 152" xfId="296"/>
    <cellStyle name="Normal 4 153" xfId="297"/>
    <cellStyle name="Normal 4 154" xfId="298"/>
    <cellStyle name="Normal 4 155" xfId="299"/>
    <cellStyle name="Normal 4 156" xfId="300"/>
    <cellStyle name="Normal 4 157" xfId="301"/>
    <cellStyle name="Normal 4 158" xfId="302"/>
    <cellStyle name="Normal 4 159" xfId="303"/>
    <cellStyle name="Normal 4 16" xfId="304"/>
    <cellStyle name="Normal 4 160" xfId="305"/>
    <cellStyle name="Normal 4 161" xfId="306"/>
    <cellStyle name="Normal 4 162" xfId="307"/>
    <cellStyle name="Normal 4 163" xfId="308"/>
    <cellStyle name="Normal 4 164" xfId="309"/>
    <cellStyle name="Normal 4 165" xfId="310"/>
    <cellStyle name="Normal 4 166" xfId="311"/>
    <cellStyle name="Normal 4 167" xfId="312"/>
    <cellStyle name="Normal 4 168" xfId="313"/>
    <cellStyle name="Normal 4 169" xfId="314"/>
    <cellStyle name="Normal 4 17" xfId="315"/>
    <cellStyle name="Normal 4 170" xfId="316"/>
    <cellStyle name="Normal 4 171" xfId="317"/>
    <cellStyle name="Normal 4 172" xfId="318"/>
    <cellStyle name="Normal 4 173" xfId="319"/>
    <cellStyle name="Normal 4 174" xfId="320"/>
    <cellStyle name="Normal 4 18" xfId="321"/>
    <cellStyle name="Normal 4 19" xfId="322"/>
    <cellStyle name="Normal 4 2" xfId="323"/>
    <cellStyle name="Normal 4 20" xfId="324"/>
    <cellStyle name="Normal 4 21" xfId="325"/>
    <cellStyle name="Normal 4 22" xfId="326"/>
    <cellStyle name="Normal 4 23" xfId="327"/>
    <cellStyle name="Normal 4 24" xfId="328"/>
    <cellStyle name="Normal 4 25" xfId="329"/>
    <cellStyle name="Normal 4 26" xfId="330"/>
    <cellStyle name="Normal 4 27" xfId="331"/>
    <cellStyle name="Normal 4 28" xfId="332"/>
    <cellStyle name="Normal 4 29" xfId="333"/>
    <cellStyle name="Normal 4 3" xfId="334"/>
    <cellStyle name="Normal 4 30" xfId="335"/>
    <cellStyle name="Normal 4 31" xfId="336"/>
    <cellStyle name="Normal 4 32" xfId="337"/>
    <cellStyle name="Normal 4 33" xfId="338"/>
    <cellStyle name="Normal 4 34" xfId="339"/>
    <cellStyle name="Normal 4 35" xfId="340"/>
    <cellStyle name="Normal 4 36" xfId="341"/>
    <cellStyle name="Normal 4 37" xfId="342"/>
    <cellStyle name="Normal 4 38" xfId="343"/>
    <cellStyle name="Normal 4 39" xfId="344"/>
    <cellStyle name="Normal 4 4" xfId="345"/>
    <cellStyle name="Normal 4 40" xfId="346"/>
    <cellStyle name="Normal 4 41" xfId="347"/>
    <cellStyle name="Normal 4 42" xfId="348"/>
    <cellStyle name="Normal 4 43" xfId="349"/>
    <cellStyle name="Normal 4 44" xfId="350"/>
    <cellStyle name="Normal 4 45" xfId="351"/>
    <cellStyle name="Normal 4 46" xfId="352"/>
    <cellStyle name="Normal 4 47" xfId="353"/>
    <cellStyle name="Normal 4 48" xfId="354"/>
    <cellStyle name="Normal 4 49" xfId="355"/>
    <cellStyle name="Normal 4 5" xfId="356"/>
    <cellStyle name="Normal 4 50" xfId="357"/>
    <cellStyle name="Normal 4 51" xfId="358"/>
    <cellStyle name="Normal 4 52" xfId="359"/>
    <cellStyle name="Normal 4 53" xfId="360"/>
    <cellStyle name="Normal 4 54" xfId="361"/>
    <cellStyle name="Normal 4 55" xfId="362"/>
    <cellStyle name="Normal 4 56" xfId="363"/>
    <cellStyle name="Normal 4 57" xfId="364"/>
    <cellStyle name="Normal 4 58" xfId="365"/>
    <cellStyle name="Normal 4 59" xfId="366"/>
    <cellStyle name="Normal 4 6" xfId="367"/>
    <cellStyle name="Normal 4 60" xfId="368"/>
    <cellStyle name="Normal 4 61" xfId="369"/>
    <cellStyle name="Normal 4 62" xfId="370"/>
    <cellStyle name="Normal 4 63" xfId="371"/>
    <cellStyle name="Normal 4 64" xfId="372"/>
    <cellStyle name="Normal 4 65" xfId="373"/>
    <cellStyle name="Normal 4 66" xfId="374"/>
    <cellStyle name="Normal 4 67" xfId="375"/>
    <cellStyle name="Normal 4 68" xfId="376"/>
    <cellStyle name="Normal 4 69" xfId="377"/>
    <cellStyle name="Normal 4 7" xfId="378"/>
    <cellStyle name="Normal 4 70" xfId="379"/>
    <cellStyle name="Normal 4 71" xfId="380"/>
    <cellStyle name="Normal 4 72" xfId="381"/>
    <cellStyle name="Normal 4 73" xfId="382"/>
    <cellStyle name="Normal 4 74" xfId="383"/>
    <cellStyle name="Normal 4 75" xfId="384"/>
    <cellStyle name="Normal 4 76" xfId="385"/>
    <cellStyle name="Normal 4 77" xfId="386"/>
    <cellStyle name="Normal 4 78" xfId="387"/>
    <cellStyle name="Normal 4 79" xfId="388"/>
    <cellStyle name="Normal 4 8" xfId="389"/>
    <cellStyle name="Normal 4 80" xfId="390"/>
    <cellStyle name="Normal 4 81" xfId="391"/>
    <cellStyle name="Normal 4 82" xfId="392"/>
    <cellStyle name="Normal 4 83" xfId="393"/>
    <cellStyle name="Normal 4 84" xfId="394"/>
    <cellStyle name="Normal 4 85" xfId="395"/>
    <cellStyle name="Normal 4 86" xfId="396"/>
    <cellStyle name="Normal 4 87" xfId="397"/>
    <cellStyle name="Normal 4 88" xfId="398"/>
    <cellStyle name="Normal 4 89" xfId="399"/>
    <cellStyle name="Normal 4 9" xfId="400"/>
    <cellStyle name="Normal 4 90" xfId="401"/>
    <cellStyle name="Normal 4 91" xfId="402"/>
    <cellStyle name="Normal 4 92" xfId="403"/>
    <cellStyle name="Normal 4 93" xfId="404"/>
    <cellStyle name="Normal 4 94" xfId="405"/>
    <cellStyle name="Normal 4 95" xfId="406"/>
    <cellStyle name="Normal 4 96" xfId="407"/>
    <cellStyle name="Normal 4 97" xfId="408"/>
    <cellStyle name="Normal 4 98" xfId="409"/>
    <cellStyle name="Normal 4 99" xfId="410"/>
    <cellStyle name="Normal 5" xfId="411"/>
    <cellStyle name="Normal 5 10" xfId="412"/>
    <cellStyle name="Normal 5 100" xfId="413"/>
    <cellStyle name="Normal 5 101" xfId="414"/>
    <cellStyle name="Normal 5 102" xfId="415"/>
    <cellStyle name="Normal 5 103" xfId="416"/>
    <cellStyle name="Normal 5 104" xfId="417"/>
    <cellStyle name="Normal 5 105" xfId="418"/>
    <cellStyle name="Normal 5 106" xfId="419"/>
    <cellStyle name="Normal 5 107" xfId="420"/>
    <cellStyle name="Normal 5 108" xfId="421"/>
    <cellStyle name="Normal 5 109" xfId="422"/>
    <cellStyle name="Normal 5 11" xfId="423"/>
    <cellStyle name="Normal 5 110" xfId="424"/>
    <cellStyle name="Normal 5 111" xfId="425"/>
    <cellStyle name="Normal 5 112" xfId="426"/>
    <cellStyle name="Normal 5 113" xfId="427"/>
    <cellStyle name="Normal 5 114" xfId="428"/>
    <cellStyle name="Normal 5 115" xfId="429"/>
    <cellStyle name="Normal 5 116" xfId="430"/>
    <cellStyle name="Normal 5 117" xfId="431"/>
    <cellStyle name="Normal 5 118" xfId="432"/>
    <cellStyle name="Normal 5 119" xfId="433"/>
    <cellStyle name="Normal 5 12" xfId="434"/>
    <cellStyle name="Normal 5 120" xfId="435"/>
    <cellStyle name="Normal 5 121" xfId="436"/>
    <cellStyle name="Normal 5 122" xfId="437"/>
    <cellStyle name="Normal 5 123" xfId="438"/>
    <cellStyle name="Normal 5 124" xfId="439"/>
    <cellStyle name="Normal 5 125" xfId="440"/>
    <cellStyle name="Normal 5 126" xfId="441"/>
    <cellStyle name="Normal 5 127" xfId="442"/>
    <cellStyle name="Normal 5 128" xfId="443"/>
    <cellStyle name="Normal 5 129" xfId="444"/>
    <cellStyle name="Normal 5 13" xfId="445"/>
    <cellStyle name="Normal 5 130" xfId="446"/>
    <cellStyle name="Normal 5 131" xfId="447"/>
    <cellStyle name="Normal 5 132" xfId="448"/>
    <cellStyle name="Normal 5 133" xfId="449"/>
    <cellStyle name="Normal 5 134" xfId="450"/>
    <cellStyle name="Normal 5 135" xfId="451"/>
    <cellStyle name="Normal 5 136" xfId="452"/>
    <cellStyle name="Normal 5 137" xfId="453"/>
    <cellStyle name="Normal 5 138" xfId="454"/>
    <cellStyle name="Normal 5 139" xfId="455"/>
    <cellStyle name="Normal 5 14" xfId="456"/>
    <cellStyle name="Normal 5 140" xfId="457"/>
    <cellStyle name="Normal 5 141" xfId="458"/>
    <cellStyle name="Normal 5 142" xfId="459"/>
    <cellStyle name="Normal 5 143" xfId="460"/>
    <cellStyle name="Normal 5 144" xfId="461"/>
    <cellStyle name="Normal 5 145" xfId="462"/>
    <cellStyle name="Normal 5 146" xfId="463"/>
    <cellStyle name="Normal 5 147" xfId="464"/>
    <cellStyle name="Normal 5 148" xfId="465"/>
    <cellStyle name="Normal 5 149" xfId="466"/>
    <cellStyle name="Normal 5 15" xfId="467"/>
    <cellStyle name="Normal 5 150" xfId="468"/>
    <cellStyle name="Normal 5 151" xfId="469"/>
    <cellStyle name="Normal 5 152" xfId="470"/>
    <cellStyle name="Normal 5 153" xfId="471"/>
    <cellStyle name="Normal 5 154" xfId="472"/>
    <cellStyle name="Normal 5 155" xfId="473"/>
    <cellStyle name="Normal 5 156" xfId="474"/>
    <cellStyle name="Normal 5 157" xfId="475"/>
    <cellStyle name="Normal 5 158" xfId="476"/>
    <cellStyle name="Normal 5 159" xfId="477"/>
    <cellStyle name="Normal 5 16" xfId="478"/>
    <cellStyle name="Normal 5 160" xfId="479"/>
    <cellStyle name="Normal 5 161" xfId="480"/>
    <cellStyle name="Normal 5 162" xfId="481"/>
    <cellStyle name="Normal 5 163" xfId="482"/>
    <cellStyle name="Normal 5 164" xfId="483"/>
    <cellStyle name="Normal 5 165" xfId="484"/>
    <cellStyle name="Normal 5 166" xfId="485"/>
    <cellStyle name="Normal 5 167" xfId="486"/>
    <cellStyle name="Normal 5 168" xfId="487"/>
    <cellStyle name="Normal 5 169" xfId="488"/>
    <cellStyle name="Normal 5 17" xfId="489"/>
    <cellStyle name="Normal 5 170" xfId="490"/>
    <cellStyle name="Normal 5 171" xfId="491"/>
    <cellStyle name="Normal 5 172" xfId="492"/>
    <cellStyle name="Normal 5 173" xfId="493"/>
    <cellStyle name="Normal 5 174" xfId="494"/>
    <cellStyle name="Normal 5 18" xfId="495"/>
    <cellStyle name="Normal 5 19" xfId="496"/>
    <cellStyle name="Normal 5 2" xfId="497"/>
    <cellStyle name="Normal 5 20" xfId="498"/>
    <cellStyle name="Normal 5 21" xfId="499"/>
    <cellStyle name="Normal 5 22" xfId="500"/>
    <cellStyle name="Normal 5 23" xfId="501"/>
    <cellStyle name="Normal 5 24" xfId="502"/>
    <cellStyle name="Normal 5 25" xfId="503"/>
    <cellStyle name="Normal 5 26" xfId="504"/>
    <cellStyle name="Normal 5 27" xfId="505"/>
    <cellStyle name="Normal 5 28" xfId="506"/>
    <cellStyle name="Normal 5 29" xfId="507"/>
    <cellStyle name="Normal 5 3" xfId="508"/>
    <cellStyle name="Normal 5 30" xfId="509"/>
    <cellStyle name="Normal 5 31" xfId="510"/>
    <cellStyle name="Normal 5 32" xfId="511"/>
    <cellStyle name="Normal 5 33" xfId="512"/>
    <cellStyle name="Normal 5 34" xfId="513"/>
    <cellStyle name="Normal 5 35" xfId="514"/>
    <cellStyle name="Normal 5 36" xfId="515"/>
    <cellStyle name="Normal 5 37" xfId="516"/>
    <cellStyle name="Normal 5 38" xfId="517"/>
    <cellStyle name="Normal 5 39" xfId="518"/>
    <cellStyle name="Normal 5 4" xfId="519"/>
    <cellStyle name="Normal 5 40" xfId="520"/>
    <cellStyle name="Normal 5 41" xfId="521"/>
    <cellStyle name="Normal 5 42" xfId="522"/>
    <cellStyle name="Normal 5 43" xfId="523"/>
    <cellStyle name="Normal 5 44" xfId="524"/>
    <cellStyle name="Normal 5 45" xfId="525"/>
    <cellStyle name="Normal 5 46" xfId="526"/>
    <cellStyle name="Normal 5 47" xfId="527"/>
    <cellStyle name="Normal 5 48" xfId="528"/>
    <cellStyle name="Normal 5 49" xfId="529"/>
    <cellStyle name="Normal 5 5" xfId="530"/>
    <cellStyle name="Normal 5 50" xfId="531"/>
    <cellStyle name="Normal 5 51" xfId="532"/>
    <cellStyle name="Normal 5 52" xfId="533"/>
    <cellStyle name="Normal 5 53" xfId="534"/>
    <cellStyle name="Normal 5 54" xfId="535"/>
    <cellStyle name="Normal 5 55" xfId="536"/>
    <cellStyle name="Normal 5 56" xfId="537"/>
    <cellStyle name="Normal 5 57" xfId="538"/>
    <cellStyle name="Normal 5 58" xfId="539"/>
    <cellStyle name="Normal 5 59" xfId="540"/>
    <cellStyle name="Normal 5 6" xfId="541"/>
    <cellStyle name="Normal 5 60" xfId="542"/>
    <cellStyle name="Normal 5 61" xfId="543"/>
    <cellStyle name="Normal 5 62" xfId="544"/>
    <cellStyle name="Normal 5 63" xfId="545"/>
    <cellStyle name="Normal 5 64" xfId="546"/>
    <cellStyle name="Normal 5 65" xfId="547"/>
    <cellStyle name="Normal 5 66" xfId="548"/>
    <cellStyle name="Normal 5 67" xfId="549"/>
    <cellStyle name="Normal 5 68" xfId="550"/>
    <cellStyle name="Normal 5 69" xfId="551"/>
    <cellStyle name="Normal 5 7" xfId="552"/>
    <cellStyle name="Normal 5 70" xfId="553"/>
    <cellStyle name="Normal 5 71" xfId="554"/>
    <cellStyle name="Normal 5 72" xfId="555"/>
    <cellStyle name="Normal 5 73" xfId="556"/>
    <cellStyle name="Normal 5 74" xfId="557"/>
    <cellStyle name="Normal 5 75" xfId="558"/>
    <cellStyle name="Normal 5 76" xfId="559"/>
    <cellStyle name="Normal 5 77" xfId="560"/>
    <cellStyle name="Normal 5 78" xfId="561"/>
    <cellStyle name="Normal 5 79" xfId="562"/>
    <cellStyle name="Normal 5 8" xfId="563"/>
    <cellStyle name="Normal 5 80" xfId="564"/>
    <cellStyle name="Normal 5 81" xfId="565"/>
    <cellStyle name="Normal 5 82" xfId="566"/>
    <cellStyle name="Normal 5 83" xfId="567"/>
    <cellStyle name="Normal 5 84" xfId="568"/>
    <cellStyle name="Normal 5 85" xfId="569"/>
    <cellStyle name="Normal 5 86" xfId="570"/>
    <cellStyle name="Normal 5 87" xfId="571"/>
    <cellStyle name="Normal 5 88" xfId="572"/>
    <cellStyle name="Normal 5 89" xfId="573"/>
    <cellStyle name="Normal 5 9" xfId="574"/>
    <cellStyle name="Normal 5 90" xfId="575"/>
    <cellStyle name="Normal 5 91" xfId="576"/>
    <cellStyle name="Normal 5 92" xfId="577"/>
    <cellStyle name="Normal 5 93" xfId="578"/>
    <cellStyle name="Normal 5 94" xfId="579"/>
    <cellStyle name="Normal 5 95" xfId="580"/>
    <cellStyle name="Normal 5 96" xfId="581"/>
    <cellStyle name="Normal 5 97" xfId="582"/>
    <cellStyle name="Normal 5 98" xfId="583"/>
    <cellStyle name="Normal 5 99" xfId="584"/>
    <cellStyle name="Normal 6" xfId="585"/>
    <cellStyle name="Normal 6 10" xfId="586"/>
    <cellStyle name="Normal 6 100" xfId="587"/>
    <cellStyle name="Normal 6 101" xfId="588"/>
    <cellStyle name="Normal 6 102" xfId="589"/>
    <cellStyle name="Normal 6 103" xfId="590"/>
    <cellStyle name="Normal 6 104" xfId="591"/>
    <cellStyle name="Normal 6 105" xfId="592"/>
    <cellStyle name="Normal 6 106" xfId="593"/>
    <cellStyle name="Normal 6 107" xfId="594"/>
    <cellStyle name="Normal 6 108" xfId="595"/>
    <cellStyle name="Normal 6 109" xfId="596"/>
    <cellStyle name="Normal 6 11" xfId="597"/>
    <cellStyle name="Normal 6 110" xfId="598"/>
    <cellStyle name="Normal 6 111" xfId="599"/>
    <cellStyle name="Normal 6 112" xfId="600"/>
    <cellStyle name="Normal 6 113" xfId="601"/>
    <cellStyle name="Normal 6 114" xfId="602"/>
    <cellStyle name="Normal 6 115" xfId="603"/>
    <cellStyle name="Normal 6 116" xfId="604"/>
    <cellStyle name="Normal 6 117" xfId="605"/>
    <cellStyle name="Normal 6 118" xfId="606"/>
    <cellStyle name="Normal 6 119" xfId="607"/>
    <cellStyle name="Normal 6 12" xfId="608"/>
    <cellStyle name="Normal 6 120" xfId="609"/>
    <cellStyle name="Normal 6 121" xfId="610"/>
    <cellStyle name="Normal 6 122" xfId="611"/>
    <cellStyle name="Normal 6 123" xfId="612"/>
    <cellStyle name="Normal 6 124" xfId="613"/>
    <cellStyle name="Normal 6 125" xfId="614"/>
    <cellStyle name="Normal 6 126" xfId="615"/>
    <cellStyle name="Normal 6 127" xfId="616"/>
    <cellStyle name="Normal 6 128" xfId="617"/>
    <cellStyle name="Normal 6 129" xfId="618"/>
    <cellStyle name="Normal 6 13" xfId="619"/>
    <cellStyle name="Normal 6 130" xfId="620"/>
    <cellStyle name="Normal 6 131" xfId="621"/>
    <cellStyle name="Normal 6 132" xfId="622"/>
    <cellStyle name="Normal 6 133" xfId="623"/>
    <cellStyle name="Normal 6 134" xfId="624"/>
    <cellStyle name="Normal 6 135" xfId="625"/>
    <cellStyle name="Normal 6 136" xfId="626"/>
    <cellStyle name="Normal 6 137" xfId="627"/>
    <cellStyle name="Normal 6 138" xfId="628"/>
    <cellStyle name="Normal 6 139" xfId="629"/>
    <cellStyle name="Normal 6 14" xfId="630"/>
    <cellStyle name="Normal 6 140" xfId="631"/>
    <cellStyle name="Normal 6 141" xfId="632"/>
    <cellStyle name="Normal 6 142" xfId="633"/>
    <cellStyle name="Normal 6 143" xfId="634"/>
    <cellStyle name="Normal 6 144" xfId="635"/>
    <cellStyle name="Normal 6 145" xfId="636"/>
    <cellStyle name="Normal 6 146" xfId="637"/>
    <cellStyle name="Normal 6 147" xfId="638"/>
    <cellStyle name="Normal 6 148" xfId="639"/>
    <cellStyle name="Normal 6 149" xfId="640"/>
    <cellStyle name="Normal 6 15" xfId="641"/>
    <cellStyle name="Normal 6 150" xfId="642"/>
    <cellStyle name="Normal 6 151" xfId="643"/>
    <cellStyle name="Normal 6 152" xfId="644"/>
    <cellStyle name="Normal 6 153" xfId="645"/>
    <cellStyle name="Normal 6 154" xfId="646"/>
    <cellStyle name="Normal 6 155" xfId="647"/>
    <cellStyle name="Normal 6 156" xfId="648"/>
    <cellStyle name="Normal 6 157" xfId="649"/>
    <cellStyle name="Normal 6 158" xfId="650"/>
    <cellStyle name="Normal 6 159" xfId="651"/>
    <cellStyle name="Normal 6 16" xfId="652"/>
    <cellStyle name="Normal 6 160" xfId="653"/>
    <cellStyle name="Normal 6 161" xfId="654"/>
    <cellStyle name="Normal 6 162" xfId="655"/>
    <cellStyle name="Normal 6 163" xfId="656"/>
    <cellStyle name="Normal 6 164" xfId="657"/>
    <cellStyle name="Normal 6 165" xfId="658"/>
    <cellStyle name="Normal 6 166" xfId="659"/>
    <cellStyle name="Normal 6 167" xfId="660"/>
    <cellStyle name="Normal 6 168" xfId="661"/>
    <cellStyle name="Normal 6 169" xfId="662"/>
    <cellStyle name="Normal 6 17" xfId="663"/>
    <cellStyle name="Normal 6 170" xfId="664"/>
    <cellStyle name="Normal 6 171" xfId="665"/>
    <cellStyle name="Normal 6 172" xfId="666"/>
    <cellStyle name="Normal 6 173" xfId="667"/>
    <cellStyle name="Normal 6 174" xfId="668"/>
    <cellStyle name="Normal 6 18" xfId="669"/>
    <cellStyle name="Normal 6 19" xfId="670"/>
    <cellStyle name="Normal 6 2" xfId="671"/>
    <cellStyle name="Normal 6 20" xfId="672"/>
    <cellStyle name="Normal 6 21" xfId="673"/>
    <cellStyle name="Normal 6 22" xfId="674"/>
    <cellStyle name="Normal 6 23" xfId="675"/>
    <cellStyle name="Normal 6 24" xfId="676"/>
    <cellStyle name="Normal 6 25" xfId="677"/>
    <cellStyle name="Normal 6 26" xfId="678"/>
    <cellStyle name="Normal 6 27" xfId="679"/>
    <cellStyle name="Normal 6 28" xfId="680"/>
    <cellStyle name="Normal 6 29" xfId="681"/>
    <cellStyle name="Normal 6 3" xfId="682"/>
    <cellStyle name="Normal 6 30" xfId="683"/>
    <cellStyle name="Normal 6 31" xfId="684"/>
    <cellStyle name="Normal 6 32" xfId="685"/>
    <cellStyle name="Normal 6 33" xfId="686"/>
    <cellStyle name="Normal 6 34" xfId="687"/>
    <cellStyle name="Normal 6 35" xfId="688"/>
    <cellStyle name="Normal 6 36" xfId="689"/>
    <cellStyle name="Normal 6 37" xfId="690"/>
    <cellStyle name="Normal 6 38" xfId="691"/>
    <cellStyle name="Normal 6 39" xfId="692"/>
    <cellStyle name="Normal 6 4" xfId="693"/>
    <cellStyle name="Normal 6 40" xfId="694"/>
    <cellStyle name="Normal 6 41" xfId="695"/>
    <cellStyle name="Normal 6 42" xfId="696"/>
    <cellStyle name="Normal 6 43" xfId="697"/>
    <cellStyle name="Normal 6 44" xfId="698"/>
    <cellStyle name="Normal 6 45" xfId="699"/>
    <cellStyle name="Normal 6 46" xfId="700"/>
    <cellStyle name="Normal 6 47" xfId="701"/>
    <cellStyle name="Normal 6 48" xfId="702"/>
    <cellStyle name="Normal 6 49" xfId="703"/>
    <cellStyle name="Normal 6 5" xfId="704"/>
    <cellStyle name="Normal 6 50" xfId="705"/>
    <cellStyle name="Normal 6 51" xfId="706"/>
    <cellStyle name="Normal 6 52" xfId="707"/>
    <cellStyle name="Normal 6 53" xfId="708"/>
    <cellStyle name="Normal 6 54" xfId="709"/>
    <cellStyle name="Normal 6 55" xfId="710"/>
    <cellStyle name="Normal 6 56" xfId="711"/>
    <cellStyle name="Normal 6 57" xfId="712"/>
    <cellStyle name="Normal 6 58" xfId="713"/>
    <cellStyle name="Normal 6 59" xfId="714"/>
    <cellStyle name="Normal 6 6" xfId="715"/>
    <cellStyle name="Normal 6 60" xfId="716"/>
    <cellStyle name="Normal 6 61" xfId="717"/>
    <cellStyle name="Normal 6 62" xfId="718"/>
    <cellStyle name="Normal 6 63" xfId="719"/>
    <cellStyle name="Normal 6 64" xfId="720"/>
    <cellStyle name="Normal 6 65" xfId="721"/>
    <cellStyle name="Normal 6 66" xfId="722"/>
    <cellStyle name="Normal 6 67" xfId="723"/>
    <cellStyle name="Normal 6 68" xfId="724"/>
    <cellStyle name="Normal 6 69" xfId="725"/>
    <cellStyle name="Normal 6 7" xfId="726"/>
    <cellStyle name="Normal 6 70" xfId="727"/>
    <cellStyle name="Normal 6 71" xfId="728"/>
    <cellStyle name="Normal 6 72" xfId="729"/>
    <cellStyle name="Normal 6 73" xfId="730"/>
    <cellStyle name="Normal 6 74" xfId="731"/>
    <cellStyle name="Normal 6 75" xfId="732"/>
    <cellStyle name="Normal 6 76" xfId="733"/>
    <cellStyle name="Normal 6 77" xfId="734"/>
    <cellStyle name="Normal 6 78" xfId="735"/>
    <cellStyle name="Normal 6 79" xfId="736"/>
    <cellStyle name="Normal 6 8" xfId="737"/>
    <cellStyle name="Normal 6 80" xfId="738"/>
    <cellStyle name="Normal 6 81" xfId="739"/>
    <cellStyle name="Normal 6 82" xfId="740"/>
    <cellStyle name="Normal 6 83" xfId="741"/>
    <cellStyle name="Normal 6 84" xfId="742"/>
    <cellStyle name="Normal 6 85" xfId="743"/>
    <cellStyle name="Normal 6 86" xfId="744"/>
    <cellStyle name="Normal 6 87" xfId="745"/>
    <cellStyle name="Normal 6 88" xfId="746"/>
    <cellStyle name="Normal 6 89" xfId="747"/>
    <cellStyle name="Normal 6 9" xfId="748"/>
    <cellStyle name="Normal 6 90" xfId="749"/>
    <cellStyle name="Normal 6 91" xfId="750"/>
    <cellStyle name="Normal 6 92" xfId="751"/>
    <cellStyle name="Normal 6 93" xfId="752"/>
    <cellStyle name="Normal 6 94" xfId="753"/>
    <cellStyle name="Normal 6 95" xfId="754"/>
    <cellStyle name="Normal 6 96" xfId="755"/>
    <cellStyle name="Normal 6 97" xfId="756"/>
    <cellStyle name="Normal 6 98" xfId="757"/>
    <cellStyle name="Normal 6 99" xfId="758"/>
    <cellStyle name="Normal 7 2" xfId="759"/>
    <cellStyle name="Normal 7 3" xfId="760"/>
    <cellStyle name="Normal 7 4" xfId="761"/>
    <cellStyle name="Normal 7 5" xfId="762"/>
    <cellStyle name="Normal 7 6" xfId="763"/>
    <cellStyle name="Normal 8 2" xfId="764"/>
    <cellStyle name="Normal 8 3" xfId="765"/>
    <cellStyle name="Percent 2" xfId="766"/>
    <cellStyle name="Percent 3" xfId="767"/>
    <cellStyle name="Percent 35" xfId="768"/>
    <cellStyle name="Percent 35 10" xfId="769"/>
    <cellStyle name="Percent 35 10 10" xfId="770"/>
    <cellStyle name="Percent 35 10 11" xfId="771"/>
    <cellStyle name="Percent 35 10 2" xfId="772"/>
    <cellStyle name="Percent 35 10 3" xfId="773"/>
    <cellStyle name="Percent 35 10 4" xfId="774"/>
    <cellStyle name="Percent 35 10 5" xfId="775"/>
    <cellStyle name="Percent 35 10 6" xfId="776"/>
    <cellStyle name="Percent 35 10 7" xfId="777"/>
    <cellStyle name="Percent 35 10 8" xfId="778"/>
    <cellStyle name="Percent 35 10 9" xfId="779"/>
    <cellStyle name="Percent 35 11" xfId="780"/>
    <cellStyle name="Percent 35 11 10" xfId="781"/>
    <cellStyle name="Percent 35 11 11" xfId="782"/>
    <cellStyle name="Percent 35 11 2" xfId="783"/>
    <cellStyle name="Percent 35 11 3" xfId="784"/>
    <cellStyle name="Percent 35 11 4" xfId="785"/>
    <cellStyle name="Percent 35 11 5" xfId="786"/>
    <cellStyle name="Percent 35 11 6" xfId="787"/>
    <cellStyle name="Percent 35 11 7" xfId="788"/>
    <cellStyle name="Percent 35 11 8" xfId="789"/>
    <cellStyle name="Percent 35 11 9" xfId="790"/>
    <cellStyle name="Percent 35 12" xfId="791"/>
    <cellStyle name="Percent 35 12 10" xfId="792"/>
    <cellStyle name="Percent 35 12 11" xfId="793"/>
    <cellStyle name="Percent 35 12 2" xfId="794"/>
    <cellStyle name="Percent 35 12 3" xfId="795"/>
    <cellStyle name="Percent 35 12 4" xfId="796"/>
    <cellStyle name="Percent 35 12 5" xfId="797"/>
    <cellStyle name="Percent 35 12 6" xfId="798"/>
    <cellStyle name="Percent 35 12 7" xfId="799"/>
    <cellStyle name="Percent 35 12 8" xfId="800"/>
    <cellStyle name="Percent 35 12 9" xfId="801"/>
    <cellStyle name="Percent 35 13" xfId="802"/>
    <cellStyle name="Percent 35 14" xfId="803"/>
    <cellStyle name="Percent 35 15" xfId="804"/>
    <cellStyle name="Percent 35 16" xfId="805"/>
    <cellStyle name="Percent 35 17" xfId="806"/>
    <cellStyle name="Percent 35 18" xfId="807"/>
    <cellStyle name="Percent 35 19" xfId="808"/>
    <cellStyle name="Percent 35 2" xfId="809"/>
    <cellStyle name="Percent 35 2 10" xfId="810"/>
    <cellStyle name="Percent 35 2 11" xfId="811"/>
    <cellStyle name="Percent 35 2 12" xfId="812"/>
    <cellStyle name="Percent 35 2 13" xfId="813"/>
    <cellStyle name="Percent 35 2 14" xfId="814"/>
    <cellStyle name="Percent 35 2 15" xfId="815"/>
    <cellStyle name="Percent 35 2 16" xfId="816"/>
    <cellStyle name="Percent 35 2 17" xfId="817"/>
    <cellStyle name="Percent 35 2 18" xfId="818"/>
    <cellStyle name="Percent 35 2 19" xfId="819"/>
    <cellStyle name="Percent 35 2 2" xfId="820"/>
    <cellStyle name="Percent 35 2 3" xfId="821"/>
    <cellStyle name="Percent 35 2 4" xfId="822"/>
    <cellStyle name="Percent 35 2 5" xfId="823"/>
    <cellStyle name="Percent 35 2 6" xfId="824"/>
    <cellStyle name="Percent 35 2 7" xfId="825"/>
    <cellStyle name="Percent 35 2 8" xfId="826"/>
    <cellStyle name="Percent 35 2 9" xfId="827"/>
    <cellStyle name="Percent 35 20" xfId="828"/>
    <cellStyle name="Percent 35 21" xfId="829"/>
    <cellStyle name="Percent 35 22" xfId="830"/>
    <cellStyle name="Percent 35 23" xfId="831"/>
    <cellStyle name="Percent 35 24" xfId="832"/>
    <cellStyle name="Percent 35 25" xfId="833"/>
    <cellStyle name="Percent 35 26" xfId="834"/>
    <cellStyle name="Percent 35 3" xfId="835"/>
    <cellStyle name="Percent 35 3 10" xfId="836"/>
    <cellStyle name="Percent 35 3 11" xfId="837"/>
    <cellStyle name="Percent 35 3 12" xfId="838"/>
    <cellStyle name="Percent 35 3 13" xfId="839"/>
    <cellStyle name="Percent 35 3 14" xfId="840"/>
    <cellStyle name="Percent 35 3 15" xfId="841"/>
    <cellStyle name="Percent 35 3 16" xfId="842"/>
    <cellStyle name="Percent 35 3 17" xfId="843"/>
    <cellStyle name="Percent 35 3 18" xfId="844"/>
    <cellStyle name="Percent 35 3 19" xfId="845"/>
    <cellStyle name="Percent 35 3 2" xfId="846"/>
    <cellStyle name="Percent 35 3 20" xfId="847"/>
    <cellStyle name="Percent 35 3 3" xfId="848"/>
    <cellStyle name="Percent 35 3 4" xfId="849"/>
    <cellStyle name="Percent 35 3 5" xfId="850"/>
    <cellStyle name="Percent 35 3 6" xfId="851"/>
    <cellStyle name="Percent 35 3 7" xfId="852"/>
    <cellStyle name="Percent 35 3 8" xfId="853"/>
    <cellStyle name="Percent 35 3 9" xfId="854"/>
    <cellStyle name="Percent 35 4" xfId="855"/>
    <cellStyle name="Percent 35 4 10" xfId="856"/>
    <cellStyle name="Percent 35 4 11" xfId="857"/>
    <cellStyle name="Percent 35 4 12" xfId="858"/>
    <cellStyle name="Percent 35 4 13" xfId="859"/>
    <cellStyle name="Percent 35 4 14" xfId="860"/>
    <cellStyle name="Percent 35 4 15" xfId="861"/>
    <cellStyle name="Percent 35 4 16" xfId="862"/>
    <cellStyle name="Percent 35 4 17" xfId="863"/>
    <cellStyle name="Percent 35 4 18" xfId="864"/>
    <cellStyle name="Percent 35 4 19" xfId="865"/>
    <cellStyle name="Percent 35 4 2" xfId="866"/>
    <cellStyle name="Percent 35 4 20" xfId="867"/>
    <cellStyle name="Percent 35 4 3" xfId="868"/>
    <cellStyle name="Percent 35 4 4" xfId="869"/>
    <cellStyle name="Percent 35 4 5" xfId="870"/>
    <cellStyle name="Percent 35 4 6" xfId="871"/>
    <cellStyle name="Percent 35 4 7" xfId="872"/>
    <cellStyle name="Percent 35 4 8" xfId="873"/>
    <cellStyle name="Percent 35 4 9" xfId="874"/>
    <cellStyle name="Percent 35 5" xfId="875"/>
    <cellStyle name="Percent 35 5 10" xfId="876"/>
    <cellStyle name="Percent 35 5 11" xfId="877"/>
    <cellStyle name="Percent 35 5 12" xfId="878"/>
    <cellStyle name="Percent 35 5 13" xfId="879"/>
    <cellStyle name="Percent 35 5 14" xfId="880"/>
    <cellStyle name="Percent 35 5 2" xfId="881"/>
    <cellStyle name="Percent 35 5 3" xfId="882"/>
    <cellStyle name="Percent 35 5 4" xfId="883"/>
    <cellStyle name="Percent 35 5 5" xfId="884"/>
    <cellStyle name="Percent 35 5 6" xfId="885"/>
    <cellStyle name="Percent 35 5 7" xfId="886"/>
    <cellStyle name="Percent 35 5 8" xfId="887"/>
    <cellStyle name="Percent 35 5 9" xfId="888"/>
    <cellStyle name="Percent 35 6" xfId="889"/>
    <cellStyle name="Percent 35 7" xfId="890"/>
    <cellStyle name="Percent 35 8" xfId="891"/>
    <cellStyle name="Percent 35 9" xfId="892"/>
    <cellStyle name="Percent 38" xfId="893"/>
    <cellStyle name="Percent 38 10" xfId="894"/>
    <cellStyle name="Percent 38 10 10" xfId="895"/>
    <cellStyle name="Percent 38 10 11" xfId="896"/>
    <cellStyle name="Percent 38 10 2" xfId="897"/>
    <cellStyle name="Percent 38 10 3" xfId="898"/>
    <cellStyle name="Percent 38 10 4" xfId="899"/>
    <cellStyle name="Percent 38 10 5" xfId="900"/>
    <cellStyle name="Percent 38 10 6" xfId="901"/>
    <cellStyle name="Percent 38 10 7" xfId="902"/>
    <cellStyle name="Percent 38 10 8" xfId="903"/>
    <cellStyle name="Percent 38 10 9" xfId="904"/>
    <cellStyle name="Percent 38 11" xfId="905"/>
    <cellStyle name="Percent 38 11 10" xfId="906"/>
    <cellStyle name="Percent 38 11 11" xfId="907"/>
    <cellStyle name="Percent 38 11 2" xfId="908"/>
    <cellStyle name="Percent 38 11 3" xfId="909"/>
    <cellStyle name="Percent 38 11 4" xfId="910"/>
    <cellStyle name="Percent 38 11 5" xfId="911"/>
    <cellStyle name="Percent 38 11 6" xfId="912"/>
    <cellStyle name="Percent 38 11 7" xfId="913"/>
    <cellStyle name="Percent 38 11 8" xfId="914"/>
    <cellStyle name="Percent 38 11 9" xfId="915"/>
    <cellStyle name="Percent 38 12" xfId="916"/>
    <cellStyle name="Percent 38 12 10" xfId="917"/>
    <cellStyle name="Percent 38 12 11" xfId="918"/>
    <cellStyle name="Percent 38 12 2" xfId="919"/>
    <cellStyle name="Percent 38 12 3" xfId="920"/>
    <cellStyle name="Percent 38 12 4" xfId="921"/>
    <cellStyle name="Percent 38 12 5" xfId="922"/>
    <cellStyle name="Percent 38 12 6" xfId="923"/>
    <cellStyle name="Percent 38 12 7" xfId="924"/>
    <cellStyle name="Percent 38 12 8" xfId="925"/>
    <cellStyle name="Percent 38 12 9" xfId="926"/>
    <cellStyle name="Percent 38 13" xfId="927"/>
    <cellStyle name="Percent 38 14" xfId="928"/>
    <cellStyle name="Percent 38 15" xfId="929"/>
    <cellStyle name="Percent 38 16" xfId="930"/>
    <cellStyle name="Percent 38 17" xfId="931"/>
    <cellStyle name="Percent 38 18" xfId="932"/>
    <cellStyle name="Percent 38 19" xfId="933"/>
    <cellStyle name="Percent 38 2" xfId="934"/>
    <cellStyle name="Percent 38 2 10" xfId="935"/>
    <cellStyle name="Percent 38 2 11" xfId="936"/>
    <cellStyle name="Percent 38 2 12" xfId="937"/>
    <cellStyle name="Percent 38 2 13" xfId="938"/>
    <cellStyle name="Percent 38 2 14" xfId="939"/>
    <cellStyle name="Percent 38 2 15" xfId="940"/>
    <cellStyle name="Percent 38 2 16" xfId="941"/>
    <cellStyle name="Percent 38 2 17" xfId="942"/>
    <cellStyle name="Percent 38 2 18" xfId="943"/>
    <cellStyle name="Percent 38 2 19" xfId="944"/>
    <cellStyle name="Percent 38 2 2" xfId="945"/>
    <cellStyle name="Percent 38 2 3" xfId="946"/>
    <cellStyle name="Percent 38 2 4" xfId="947"/>
    <cellStyle name="Percent 38 2 5" xfId="948"/>
    <cellStyle name="Percent 38 2 6" xfId="949"/>
    <cellStyle name="Percent 38 2 7" xfId="950"/>
    <cellStyle name="Percent 38 2 8" xfId="951"/>
    <cellStyle name="Percent 38 2 9" xfId="952"/>
    <cellStyle name="Percent 38 20" xfId="953"/>
    <cellStyle name="Percent 38 21" xfId="954"/>
    <cellStyle name="Percent 38 22" xfId="955"/>
    <cellStyle name="Percent 38 23" xfId="956"/>
    <cellStyle name="Percent 38 24" xfId="957"/>
    <cellStyle name="Percent 38 25" xfId="958"/>
    <cellStyle name="Percent 38 26" xfId="959"/>
    <cellStyle name="Percent 38 3" xfId="960"/>
    <cellStyle name="Percent 38 3 10" xfId="961"/>
    <cellStyle name="Percent 38 3 11" xfId="962"/>
    <cellStyle name="Percent 38 3 12" xfId="963"/>
    <cellStyle name="Percent 38 3 13" xfId="964"/>
    <cellStyle name="Percent 38 3 14" xfId="965"/>
    <cellStyle name="Percent 38 3 15" xfId="966"/>
    <cellStyle name="Percent 38 3 16" xfId="967"/>
    <cellStyle name="Percent 38 3 17" xfId="968"/>
    <cellStyle name="Percent 38 3 18" xfId="969"/>
    <cellStyle name="Percent 38 3 19" xfId="970"/>
    <cellStyle name="Percent 38 3 2" xfId="971"/>
    <cellStyle name="Percent 38 3 20" xfId="972"/>
    <cellStyle name="Percent 38 3 3" xfId="973"/>
    <cellStyle name="Percent 38 3 4" xfId="974"/>
    <cellStyle name="Percent 38 3 5" xfId="975"/>
    <cellStyle name="Percent 38 3 6" xfId="976"/>
    <cellStyle name="Percent 38 3 7" xfId="977"/>
    <cellStyle name="Percent 38 3 8" xfId="978"/>
    <cellStyle name="Percent 38 3 9" xfId="979"/>
    <cellStyle name="Percent 38 4" xfId="980"/>
    <cellStyle name="Percent 38 4 10" xfId="981"/>
    <cellStyle name="Percent 38 4 11" xfId="982"/>
    <cellStyle name="Percent 38 4 12" xfId="983"/>
    <cellStyle name="Percent 38 4 13" xfId="984"/>
    <cellStyle name="Percent 38 4 14" xfId="985"/>
    <cellStyle name="Percent 38 4 15" xfId="986"/>
    <cellStyle name="Percent 38 4 16" xfId="987"/>
    <cellStyle name="Percent 38 4 17" xfId="988"/>
    <cellStyle name="Percent 38 4 18" xfId="989"/>
    <cellStyle name="Percent 38 4 19" xfId="990"/>
    <cellStyle name="Percent 38 4 2" xfId="991"/>
    <cellStyle name="Percent 38 4 20" xfId="992"/>
    <cellStyle name="Percent 38 4 3" xfId="993"/>
    <cellStyle name="Percent 38 4 4" xfId="994"/>
    <cellStyle name="Percent 38 4 5" xfId="995"/>
    <cellStyle name="Percent 38 4 6" xfId="996"/>
    <cellStyle name="Percent 38 4 7" xfId="997"/>
    <cellStyle name="Percent 38 4 8" xfId="998"/>
    <cellStyle name="Percent 38 4 9" xfId="999"/>
    <cellStyle name="Percent 38 5" xfId="1000"/>
    <cellStyle name="Percent 38 5 10" xfId="1001"/>
    <cellStyle name="Percent 38 5 11" xfId="1002"/>
    <cellStyle name="Percent 38 5 12" xfId="1003"/>
    <cellStyle name="Percent 38 5 13" xfId="1004"/>
    <cellStyle name="Percent 38 5 14" xfId="1005"/>
    <cellStyle name="Percent 38 5 2" xfId="1006"/>
    <cellStyle name="Percent 38 5 3" xfId="1007"/>
    <cellStyle name="Percent 38 5 4" xfId="1008"/>
    <cellStyle name="Percent 38 5 5" xfId="1009"/>
    <cellStyle name="Percent 38 5 6" xfId="1010"/>
    <cellStyle name="Percent 38 5 7" xfId="1011"/>
    <cellStyle name="Percent 38 5 8" xfId="1012"/>
    <cellStyle name="Percent 38 5 9" xfId="1013"/>
    <cellStyle name="Percent 38 6" xfId="1014"/>
    <cellStyle name="Percent 38 7" xfId="1015"/>
    <cellStyle name="Percent 38 8" xfId="1016"/>
    <cellStyle name="Percent 38 9" xfId="1017"/>
    <cellStyle name="Percent 39" xfId="1018"/>
    <cellStyle name="Percent 39 10" xfId="1019"/>
    <cellStyle name="Percent 39 10 10" xfId="1020"/>
    <cellStyle name="Percent 39 10 11" xfId="1021"/>
    <cellStyle name="Percent 39 10 2" xfId="1022"/>
    <cellStyle name="Percent 39 10 3" xfId="1023"/>
    <cellStyle name="Percent 39 10 4" xfId="1024"/>
    <cellStyle name="Percent 39 10 5" xfId="1025"/>
    <cellStyle name="Percent 39 10 6" xfId="1026"/>
    <cellStyle name="Percent 39 10 7" xfId="1027"/>
    <cellStyle name="Percent 39 10 8" xfId="1028"/>
    <cellStyle name="Percent 39 10 9" xfId="1029"/>
    <cellStyle name="Percent 39 11" xfId="1030"/>
    <cellStyle name="Percent 39 11 10" xfId="1031"/>
    <cellStyle name="Percent 39 11 11" xfId="1032"/>
    <cellStyle name="Percent 39 11 2" xfId="1033"/>
    <cellStyle name="Percent 39 11 3" xfId="1034"/>
    <cellStyle name="Percent 39 11 4" xfId="1035"/>
    <cellStyle name="Percent 39 11 5" xfId="1036"/>
    <cellStyle name="Percent 39 11 6" xfId="1037"/>
    <cellStyle name="Percent 39 11 7" xfId="1038"/>
    <cellStyle name="Percent 39 11 8" xfId="1039"/>
    <cellStyle name="Percent 39 11 9" xfId="1040"/>
    <cellStyle name="Percent 39 12" xfId="1041"/>
    <cellStyle name="Percent 39 12 10" xfId="1042"/>
    <cellStyle name="Percent 39 12 11" xfId="1043"/>
    <cellStyle name="Percent 39 12 2" xfId="1044"/>
    <cellStyle name="Percent 39 12 3" xfId="1045"/>
    <cellStyle name="Percent 39 12 4" xfId="1046"/>
    <cellStyle name="Percent 39 12 5" xfId="1047"/>
    <cellStyle name="Percent 39 12 6" xfId="1048"/>
    <cellStyle name="Percent 39 12 7" xfId="1049"/>
    <cellStyle name="Percent 39 12 8" xfId="1050"/>
    <cellStyle name="Percent 39 12 9" xfId="1051"/>
    <cellStyle name="Percent 39 13" xfId="1052"/>
    <cellStyle name="Percent 39 14" xfId="1053"/>
    <cellStyle name="Percent 39 15" xfId="1054"/>
    <cellStyle name="Percent 39 16" xfId="1055"/>
    <cellStyle name="Percent 39 17" xfId="1056"/>
    <cellStyle name="Percent 39 18" xfId="1057"/>
    <cellStyle name="Percent 39 19" xfId="1058"/>
    <cellStyle name="Percent 39 2" xfId="1059"/>
    <cellStyle name="Percent 39 2 10" xfId="1060"/>
    <cellStyle name="Percent 39 2 11" xfId="1061"/>
    <cellStyle name="Percent 39 2 12" xfId="1062"/>
    <cellStyle name="Percent 39 2 13" xfId="1063"/>
    <cellStyle name="Percent 39 2 14" xfId="1064"/>
    <cellStyle name="Percent 39 2 15" xfId="1065"/>
    <cellStyle name="Percent 39 2 16" xfId="1066"/>
    <cellStyle name="Percent 39 2 17" xfId="1067"/>
    <cellStyle name="Percent 39 2 18" xfId="1068"/>
    <cellStyle name="Percent 39 2 19" xfId="1069"/>
    <cellStyle name="Percent 39 2 2" xfId="1070"/>
    <cellStyle name="Percent 39 2 3" xfId="1071"/>
    <cellStyle name="Percent 39 2 4" xfId="1072"/>
    <cellStyle name="Percent 39 2 5" xfId="1073"/>
    <cellStyle name="Percent 39 2 6" xfId="1074"/>
    <cellStyle name="Percent 39 2 7" xfId="1075"/>
    <cellStyle name="Percent 39 2 8" xfId="1076"/>
    <cellStyle name="Percent 39 2 9" xfId="1077"/>
    <cellStyle name="Percent 39 20" xfId="1078"/>
    <cellStyle name="Percent 39 21" xfId="1079"/>
    <cellStyle name="Percent 39 22" xfId="1080"/>
    <cellStyle name="Percent 39 23" xfId="1081"/>
    <cellStyle name="Percent 39 24" xfId="1082"/>
    <cellStyle name="Percent 39 25" xfId="1083"/>
    <cellStyle name="Percent 39 26" xfId="1084"/>
    <cellStyle name="Percent 39 3" xfId="1085"/>
    <cellStyle name="Percent 39 3 10" xfId="1086"/>
    <cellStyle name="Percent 39 3 11" xfId="1087"/>
    <cellStyle name="Percent 39 3 12" xfId="1088"/>
    <cellStyle name="Percent 39 3 13" xfId="1089"/>
    <cellStyle name="Percent 39 3 14" xfId="1090"/>
    <cellStyle name="Percent 39 3 15" xfId="1091"/>
    <cellStyle name="Percent 39 3 16" xfId="1092"/>
    <cellStyle name="Percent 39 3 17" xfId="1093"/>
    <cellStyle name="Percent 39 3 18" xfId="1094"/>
    <cellStyle name="Percent 39 3 19" xfId="1095"/>
    <cellStyle name="Percent 39 3 2" xfId="1096"/>
    <cellStyle name="Percent 39 3 20" xfId="1097"/>
    <cellStyle name="Percent 39 3 3" xfId="1098"/>
    <cellStyle name="Percent 39 3 4" xfId="1099"/>
    <cellStyle name="Percent 39 3 5" xfId="1100"/>
    <cellStyle name="Percent 39 3 6" xfId="1101"/>
    <cellStyle name="Percent 39 3 7" xfId="1102"/>
    <cellStyle name="Percent 39 3 8" xfId="1103"/>
    <cellStyle name="Percent 39 3 9" xfId="1104"/>
    <cellStyle name="Percent 39 4" xfId="1105"/>
    <cellStyle name="Percent 39 4 10" xfId="1106"/>
    <cellStyle name="Percent 39 4 11" xfId="1107"/>
    <cellStyle name="Percent 39 4 12" xfId="1108"/>
    <cellStyle name="Percent 39 4 13" xfId="1109"/>
    <cellStyle name="Percent 39 4 14" xfId="1110"/>
    <cellStyle name="Percent 39 4 15" xfId="1111"/>
    <cellStyle name="Percent 39 4 16" xfId="1112"/>
    <cellStyle name="Percent 39 4 17" xfId="1113"/>
    <cellStyle name="Percent 39 4 18" xfId="1114"/>
    <cellStyle name="Percent 39 4 19" xfId="1115"/>
    <cellStyle name="Percent 39 4 2" xfId="1116"/>
    <cellStyle name="Percent 39 4 20" xfId="1117"/>
    <cellStyle name="Percent 39 4 3" xfId="1118"/>
    <cellStyle name="Percent 39 4 4" xfId="1119"/>
    <cellStyle name="Percent 39 4 5" xfId="1120"/>
    <cellStyle name="Percent 39 4 6" xfId="1121"/>
    <cellStyle name="Percent 39 4 7" xfId="1122"/>
    <cellStyle name="Percent 39 4 8" xfId="1123"/>
    <cellStyle name="Percent 39 4 9" xfId="1124"/>
    <cellStyle name="Percent 39 5" xfId="1125"/>
    <cellStyle name="Percent 39 5 10" xfId="1126"/>
    <cellStyle name="Percent 39 5 11" xfId="1127"/>
    <cellStyle name="Percent 39 5 12" xfId="1128"/>
    <cellStyle name="Percent 39 5 13" xfId="1129"/>
    <cellStyle name="Percent 39 5 14" xfId="1130"/>
    <cellStyle name="Percent 39 5 2" xfId="1131"/>
    <cellStyle name="Percent 39 5 3" xfId="1132"/>
    <cellStyle name="Percent 39 5 4" xfId="1133"/>
    <cellStyle name="Percent 39 5 5" xfId="1134"/>
    <cellStyle name="Percent 39 5 6" xfId="1135"/>
    <cellStyle name="Percent 39 5 7" xfId="1136"/>
    <cellStyle name="Percent 39 5 8" xfId="1137"/>
    <cellStyle name="Percent 39 5 9" xfId="1138"/>
    <cellStyle name="Percent 39 6" xfId="1139"/>
    <cellStyle name="Percent 39 7" xfId="1140"/>
    <cellStyle name="Percent 39 8" xfId="1141"/>
    <cellStyle name="Percent 39 9" xfId="1142"/>
    <cellStyle name="Percent 4" xfId="1143"/>
    <cellStyle name="Percent 42" xfId="1144"/>
    <cellStyle name="Percent 42 10" xfId="1145"/>
    <cellStyle name="Percent 42 10 10" xfId="1146"/>
    <cellStyle name="Percent 42 10 11" xfId="1147"/>
    <cellStyle name="Percent 42 10 2" xfId="1148"/>
    <cellStyle name="Percent 42 10 3" xfId="1149"/>
    <cellStyle name="Percent 42 10 4" xfId="1150"/>
    <cellStyle name="Percent 42 10 5" xfId="1151"/>
    <cellStyle name="Percent 42 10 6" xfId="1152"/>
    <cellStyle name="Percent 42 10 7" xfId="1153"/>
    <cellStyle name="Percent 42 10 8" xfId="1154"/>
    <cellStyle name="Percent 42 10 9" xfId="1155"/>
    <cellStyle name="Percent 42 11" xfId="1156"/>
    <cellStyle name="Percent 42 11 10" xfId="1157"/>
    <cellStyle name="Percent 42 11 11" xfId="1158"/>
    <cellStyle name="Percent 42 11 2" xfId="1159"/>
    <cellStyle name="Percent 42 11 3" xfId="1160"/>
    <cellStyle name="Percent 42 11 4" xfId="1161"/>
    <cellStyle name="Percent 42 11 5" xfId="1162"/>
    <cellStyle name="Percent 42 11 6" xfId="1163"/>
    <cellStyle name="Percent 42 11 7" xfId="1164"/>
    <cellStyle name="Percent 42 11 8" xfId="1165"/>
    <cellStyle name="Percent 42 11 9" xfId="1166"/>
    <cellStyle name="Percent 42 12" xfId="1167"/>
    <cellStyle name="Percent 42 12 10" xfId="1168"/>
    <cellStyle name="Percent 42 12 11" xfId="1169"/>
    <cellStyle name="Percent 42 12 2" xfId="1170"/>
    <cellStyle name="Percent 42 12 3" xfId="1171"/>
    <cellStyle name="Percent 42 12 4" xfId="1172"/>
    <cellStyle name="Percent 42 12 5" xfId="1173"/>
    <cellStyle name="Percent 42 12 6" xfId="1174"/>
    <cellStyle name="Percent 42 12 7" xfId="1175"/>
    <cellStyle name="Percent 42 12 8" xfId="1176"/>
    <cellStyle name="Percent 42 12 9" xfId="1177"/>
    <cellStyle name="Percent 42 13" xfId="1178"/>
    <cellStyle name="Percent 42 14" xfId="1179"/>
    <cellStyle name="Percent 42 15" xfId="1180"/>
    <cellStyle name="Percent 42 16" xfId="1181"/>
    <cellStyle name="Percent 42 17" xfId="1182"/>
    <cellStyle name="Percent 42 18" xfId="1183"/>
    <cellStyle name="Percent 42 19" xfId="1184"/>
    <cellStyle name="Percent 42 2" xfId="1185"/>
    <cellStyle name="Percent 42 2 10" xfId="1186"/>
    <cellStyle name="Percent 42 2 11" xfId="1187"/>
    <cellStyle name="Percent 42 2 12" xfId="1188"/>
    <cellStyle name="Percent 42 2 13" xfId="1189"/>
    <cellStyle name="Percent 42 2 14" xfId="1190"/>
    <cellStyle name="Percent 42 2 15" xfId="1191"/>
    <cellStyle name="Percent 42 2 16" xfId="1192"/>
    <cellStyle name="Percent 42 2 17" xfId="1193"/>
    <cellStyle name="Percent 42 2 18" xfId="1194"/>
    <cellStyle name="Percent 42 2 19" xfId="1195"/>
    <cellStyle name="Percent 42 2 2" xfId="1196"/>
    <cellStyle name="Percent 42 2 3" xfId="1197"/>
    <cellStyle name="Percent 42 2 4" xfId="1198"/>
    <cellStyle name="Percent 42 2 5" xfId="1199"/>
    <cellStyle name="Percent 42 2 6" xfId="1200"/>
    <cellStyle name="Percent 42 2 7" xfId="1201"/>
    <cellStyle name="Percent 42 2 8" xfId="1202"/>
    <cellStyle name="Percent 42 2 9" xfId="1203"/>
    <cellStyle name="Percent 42 20" xfId="1204"/>
    <cellStyle name="Percent 42 21" xfId="1205"/>
    <cellStyle name="Percent 42 22" xfId="1206"/>
    <cellStyle name="Percent 42 23" xfId="1207"/>
    <cellStyle name="Percent 42 24" xfId="1208"/>
    <cellStyle name="Percent 42 25" xfId="1209"/>
    <cellStyle name="Percent 42 26" xfId="1210"/>
    <cellStyle name="Percent 42 3" xfId="1211"/>
    <cellStyle name="Percent 42 3 10" xfId="1212"/>
    <cellStyle name="Percent 42 3 11" xfId="1213"/>
    <cellStyle name="Percent 42 3 12" xfId="1214"/>
    <cellStyle name="Percent 42 3 13" xfId="1215"/>
    <cellStyle name="Percent 42 3 14" xfId="1216"/>
    <cellStyle name="Percent 42 3 15" xfId="1217"/>
    <cellStyle name="Percent 42 3 16" xfId="1218"/>
    <cellStyle name="Percent 42 3 17" xfId="1219"/>
    <cellStyle name="Percent 42 3 18" xfId="1220"/>
    <cellStyle name="Percent 42 3 19" xfId="1221"/>
    <cellStyle name="Percent 42 3 2" xfId="1222"/>
    <cellStyle name="Percent 42 3 20" xfId="1223"/>
    <cellStyle name="Percent 42 3 3" xfId="1224"/>
    <cellStyle name="Percent 42 3 4" xfId="1225"/>
    <cellStyle name="Percent 42 3 5" xfId="1226"/>
    <cellStyle name="Percent 42 3 6" xfId="1227"/>
    <cellStyle name="Percent 42 3 7" xfId="1228"/>
    <cellStyle name="Percent 42 3 8" xfId="1229"/>
    <cellStyle name="Percent 42 3 9" xfId="1230"/>
    <cellStyle name="Percent 42 4" xfId="1231"/>
    <cellStyle name="Percent 42 4 10" xfId="1232"/>
    <cellStyle name="Percent 42 4 11" xfId="1233"/>
    <cellStyle name="Percent 42 4 12" xfId="1234"/>
    <cellStyle name="Percent 42 4 13" xfId="1235"/>
    <cellStyle name="Percent 42 4 14" xfId="1236"/>
    <cellStyle name="Percent 42 4 15" xfId="1237"/>
    <cellStyle name="Percent 42 4 16" xfId="1238"/>
    <cellStyle name="Percent 42 4 17" xfId="1239"/>
    <cellStyle name="Percent 42 4 18" xfId="1240"/>
    <cellStyle name="Percent 42 4 19" xfId="1241"/>
    <cellStyle name="Percent 42 4 2" xfId="1242"/>
    <cellStyle name="Percent 42 4 20" xfId="1243"/>
    <cellStyle name="Percent 42 4 3" xfId="1244"/>
    <cellStyle name="Percent 42 4 4" xfId="1245"/>
    <cellStyle name="Percent 42 4 5" xfId="1246"/>
    <cellStyle name="Percent 42 4 6" xfId="1247"/>
    <cellStyle name="Percent 42 4 7" xfId="1248"/>
    <cellStyle name="Percent 42 4 8" xfId="1249"/>
    <cellStyle name="Percent 42 4 9" xfId="1250"/>
    <cellStyle name="Percent 42 5" xfId="1251"/>
    <cellStyle name="Percent 42 5 10" xfId="1252"/>
    <cellStyle name="Percent 42 5 11" xfId="1253"/>
    <cellStyle name="Percent 42 5 12" xfId="1254"/>
    <cellStyle name="Percent 42 5 13" xfId="1255"/>
    <cellStyle name="Percent 42 5 14" xfId="1256"/>
    <cellStyle name="Percent 42 5 2" xfId="1257"/>
    <cellStyle name="Percent 42 5 3" xfId="1258"/>
    <cellStyle name="Percent 42 5 4" xfId="1259"/>
    <cellStyle name="Percent 42 5 5" xfId="1260"/>
    <cellStyle name="Percent 42 5 6" xfId="1261"/>
    <cellStyle name="Percent 42 5 7" xfId="1262"/>
    <cellStyle name="Percent 42 5 8" xfId="1263"/>
    <cellStyle name="Percent 42 5 9" xfId="1264"/>
    <cellStyle name="Percent 42 6" xfId="1265"/>
    <cellStyle name="Percent 42 7" xfId="1266"/>
    <cellStyle name="Percent 42 8" xfId="1267"/>
    <cellStyle name="Percent 42 9" xfId="1268"/>
    <cellStyle name="Percent 45" xfId="1269"/>
    <cellStyle name="Percent 45 10" xfId="1270"/>
    <cellStyle name="Percent 45 10 10" xfId="1271"/>
    <cellStyle name="Percent 45 10 11" xfId="1272"/>
    <cellStyle name="Percent 45 10 2" xfId="1273"/>
    <cellStyle name="Percent 45 10 3" xfId="1274"/>
    <cellStyle name="Percent 45 10 4" xfId="1275"/>
    <cellStyle name="Percent 45 10 5" xfId="1276"/>
    <cellStyle name="Percent 45 10 6" xfId="1277"/>
    <cellStyle name="Percent 45 10 7" xfId="1278"/>
    <cellStyle name="Percent 45 10 8" xfId="1279"/>
    <cellStyle name="Percent 45 10 9" xfId="1280"/>
    <cellStyle name="Percent 45 11" xfId="1281"/>
    <cellStyle name="Percent 45 11 10" xfId="1282"/>
    <cellStyle name="Percent 45 11 11" xfId="1283"/>
    <cellStyle name="Percent 45 11 2" xfId="1284"/>
    <cellStyle name="Percent 45 11 3" xfId="1285"/>
    <cellStyle name="Percent 45 11 4" xfId="1286"/>
    <cellStyle name="Percent 45 11 5" xfId="1287"/>
    <cellStyle name="Percent 45 11 6" xfId="1288"/>
    <cellStyle name="Percent 45 11 7" xfId="1289"/>
    <cellStyle name="Percent 45 11 8" xfId="1290"/>
    <cellStyle name="Percent 45 11 9" xfId="1291"/>
    <cellStyle name="Percent 45 12" xfId="1292"/>
    <cellStyle name="Percent 45 12 10" xfId="1293"/>
    <cellStyle name="Percent 45 12 11" xfId="1294"/>
    <cellStyle name="Percent 45 12 2" xfId="1295"/>
    <cellStyle name="Percent 45 12 3" xfId="1296"/>
    <cellStyle name="Percent 45 12 4" xfId="1297"/>
    <cellStyle name="Percent 45 12 5" xfId="1298"/>
    <cellStyle name="Percent 45 12 6" xfId="1299"/>
    <cellStyle name="Percent 45 12 7" xfId="1300"/>
    <cellStyle name="Percent 45 12 8" xfId="1301"/>
    <cellStyle name="Percent 45 12 9" xfId="1302"/>
    <cellStyle name="Percent 45 13" xfId="1303"/>
    <cellStyle name="Percent 45 14" xfId="1304"/>
    <cellStyle name="Percent 45 15" xfId="1305"/>
    <cellStyle name="Percent 45 16" xfId="1306"/>
    <cellStyle name="Percent 45 17" xfId="1307"/>
    <cellStyle name="Percent 45 18" xfId="1308"/>
    <cellStyle name="Percent 45 19" xfId="1309"/>
    <cellStyle name="Percent 45 2" xfId="1310"/>
    <cellStyle name="Percent 45 2 10" xfId="1311"/>
    <cellStyle name="Percent 45 2 11" xfId="1312"/>
    <cellStyle name="Percent 45 2 12" xfId="1313"/>
    <cellStyle name="Percent 45 2 13" xfId="1314"/>
    <cellStyle name="Percent 45 2 14" xfId="1315"/>
    <cellStyle name="Percent 45 2 15" xfId="1316"/>
    <cellStyle name="Percent 45 2 16" xfId="1317"/>
    <cellStyle name="Percent 45 2 17" xfId="1318"/>
    <cellStyle name="Percent 45 2 18" xfId="1319"/>
    <cellStyle name="Percent 45 2 19" xfId="1320"/>
    <cellStyle name="Percent 45 2 2" xfId="1321"/>
    <cellStyle name="Percent 45 2 3" xfId="1322"/>
    <cellStyle name="Percent 45 2 4" xfId="1323"/>
    <cellStyle name="Percent 45 2 5" xfId="1324"/>
    <cellStyle name="Percent 45 2 6" xfId="1325"/>
    <cellStyle name="Percent 45 2 7" xfId="1326"/>
    <cellStyle name="Percent 45 2 8" xfId="1327"/>
    <cellStyle name="Percent 45 2 9" xfId="1328"/>
    <cellStyle name="Percent 45 20" xfId="1329"/>
    <cellStyle name="Percent 45 21" xfId="1330"/>
    <cellStyle name="Percent 45 22" xfId="1331"/>
    <cellStyle name="Percent 45 23" xfId="1332"/>
    <cellStyle name="Percent 45 24" xfId="1333"/>
    <cellStyle name="Percent 45 25" xfId="1334"/>
    <cellStyle name="Percent 45 26" xfId="1335"/>
    <cellStyle name="Percent 45 3" xfId="1336"/>
    <cellStyle name="Percent 45 3 10" xfId="1337"/>
    <cellStyle name="Percent 45 3 11" xfId="1338"/>
    <cellStyle name="Percent 45 3 12" xfId="1339"/>
    <cellStyle name="Percent 45 3 13" xfId="1340"/>
    <cellStyle name="Percent 45 3 14" xfId="1341"/>
    <cellStyle name="Percent 45 3 15" xfId="1342"/>
    <cellStyle name="Percent 45 3 16" xfId="1343"/>
    <cellStyle name="Percent 45 3 17" xfId="1344"/>
    <cellStyle name="Percent 45 3 18" xfId="1345"/>
    <cellStyle name="Percent 45 3 19" xfId="1346"/>
    <cellStyle name="Percent 45 3 2" xfId="1347"/>
    <cellStyle name="Percent 45 3 20" xfId="1348"/>
    <cellStyle name="Percent 45 3 3" xfId="1349"/>
    <cellStyle name="Percent 45 3 4" xfId="1350"/>
    <cellStyle name="Percent 45 3 5" xfId="1351"/>
    <cellStyle name="Percent 45 3 6" xfId="1352"/>
    <cellStyle name="Percent 45 3 7" xfId="1353"/>
    <cellStyle name="Percent 45 3 8" xfId="1354"/>
    <cellStyle name="Percent 45 3 9" xfId="1355"/>
    <cellStyle name="Percent 45 4" xfId="1356"/>
    <cellStyle name="Percent 45 4 10" xfId="1357"/>
    <cellStyle name="Percent 45 4 11" xfId="1358"/>
    <cellStyle name="Percent 45 4 12" xfId="1359"/>
    <cellStyle name="Percent 45 4 13" xfId="1360"/>
    <cellStyle name="Percent 45 4 14" xfId="1361"/>
    <cellStyle name="Percent 45 4 15" xfId="1362"/>
    <cellStyle name="Percent 45 4 16" xfId="1363"/>
    <cellStyle name="Percent 45 4 17" xfId="1364"/>
    <cellStyle name="Percent 45 4 18" xfId="1365"/>
    <cellStyle name="Percent 45 4 19" xfId="1366"/>
    <cellStyle name="Percent 45 4 2" xfId="1367"/>
    <cellStyle name="Percent 45 4 20" xfId="1368"/>
    <cellStyle name="Percent 45 4 3" xfId="1369"/>
    <cellStyle name="Percent 45 4 4" xfId="1370"/>
    <cellStyle name="Percent 45 4 5" xfId="1371"/>
    <cellStyle name="Percent 45 4 6" xfId="1372"/>
    <cellStyle name="Percent 45 4 7" xfId="1373"/>
    <cellStyle name="Percent 45 4 8" xfId="1374"/>
    <cellStyle name="Percent 45 4 9" xfId="1375"/>
    <cellStyle name="Percent 45 5" xfId="1376"/>
    <cellStyle name="Percent 45 5 10" xfId="1377"/>
    <cellStyle name="Percent 45 5 11" xfId="1378"/>
    <cellStyle name="Percent 45 5 12" xfId="1379"/>
    <cellStyle name="Percent 45 5 13" xfId="1380"/>
    <cellStyle name="Percent 45 5 14" xfId="1381"/>
    <cellStyle name="Percent 45 5 2" xfId="1382"/>
    <cellStyle name="Percent 45 5 3" xfId="1383"/>
    <cellStyle name="Percent 45 5 4" xfId="1384"/>
    <cellStyle name="Percent 45 5 5" xfId="1385"/>
    <cellStyle name="Percent 45 5 6" xfId="1386"/>
    <cellStyle name="Percent 45 5 7" xfId="1387"/>
    <cellStyle name="Percent 45 5 8" xfId="1388"/>
    <cellStyle name="Percent 45 5 9" xfId="1389"/>
    <cellStyle name="Percent 45 6" xfId="1390"/>
    <cellStyle name="Percent 45 7" xfId="1391"/>
    <cellStyle name="Percent 45 8" xfId="1392"/>
    <cellStyle name="Percent 45 9" xfId="1393"/>
    <cellStyle name="Percent 48" xfId="1394"/>
    <cellStyle name="Percent 48 10" xfId="1395"/>
    <cellStyle name="Percent 48 10 10" xfId="1396"/>
    <cellStyle name="Percent 48 10 11" xfId="1397"/>
    <cellStyle name="Percent 48 10 2" xfId="1398"/>
    <cellStyle name="Percent 48 10 3" xfId="1399"/>
    <cellStyle name="Percent 48 10 4" xfId="1400"/>
    <cellStyle name="Percent 48 10 5" xfId="1401"/>
    <cellStyle name="Percent 48 10 6" xfId="1402"/>
    <cellStyle name="Percent 48 10 7" xfId="1403"/>
    <cellStyle name="Percent 48 10 8" xfId="1404"/>
    <cellStyle name="Percent 48 10 9" xfId="1405"/>
    <cellStyle name="Percent 48 11" xfId="1406"/>
    <cellStyle name="Percent 48 11 10" xfId="1407"/>
    <cellStyle name="Percent 48 11 11" xfId="1408"/>
    <cellStyle name="Percent 48 11 2" xfId="1409"/>
    <cellStyle name="Percent 48 11 3" xfId="1410"/>
    <cellStyle name="Percent 48 11 4" xfId="1411"/>
    <cellStyle name="Percent 48 11 5" xfId="1412"/>
    <cellStyle name="Percent 48 11 6" xfId="1413"/>
    <cellStyle name="Percent 48 11 7" xfId="1414"/>
    <cellStyle name="Percent 48 11 8" xfId="1415"/>
    <cellStyle name="Percent 48 11 9" xfId="1416"/>
    <cellStyle name="Percent 48 12" xfId="1417"/>
    <cellStyle name="Percent 48 12 10" xfId="1418"/>
    <cellStyle name="Percent 48 12 11" xfId="1419"/>
    <cellStyle name="Percent 48 12 2" xfId="1420"/>
    <cellStyle name="Percent 48 12 3" xfId="1421"/>
    <cellStyle name="Percent 48 12 4" xfId="1422"/>
    <cellStyle name="Percent 48 12 5" xfId="1423"/>
    <cellStyle name="Percent 48 12 6" xfId="1424"/>
    <cellStyle name="Percent 48 12 7" xfId="1425"/>
    <cellStyle name="Percent 48 12 8" xfId="1426"/>
    <cellStyle name="Percent 48 12 9" xfId="1427"/>
    <cellStyle name="Percent 48 13" xfId="1428"/>
    <cellStyle name="Percent 48 14" xfId="1429"/>
    <cellStyle name="Percent 48 15" xfId="1430"/>
    <cellStyle name="Percent 48 16" xfId="1431"/>
    <cellStyle name="Percent 48 17" xfId="1432"/>
    <cellStyle name="Percent 48 18" xfId="1433"/>
    <cellStyle name="Percent 48 19" xfId="1434"/>
    <cellStyle name="Percent 48 2" xfId="1435"/>
    <cellStyle name="Percent 48 2 10" xfId="1436"/>
    <cellStyle name="Percent 48 2 11" xfId="1437"/>
    <cellStyle name="Percent 48 2 12" xfId="1438"/>
    <cellStyle name="Percent 48 2 13" xfId="1439"/>
    <cellStyle name="Percent 48 2 14" xfId="1440"/>
    <cellStyle name="Percent 48 2 15" xfId="1441"/>
    <cellStyle name="Percent 48 2 16" xfId="1442"/>
    <cellStyle name="Percent 48 2 17" xfId="1443"/>
    <cellStyle name="Percent 48 2 18" xfId="1444"/>
    <cellStyle name="Percent 48 2 19" xfId="1445"/>
    <cellStyle name="Percent 48 2 2" xfId="1446"/>
    <cellStyle name="Percent 48 2 3" xfId="1447"/>
    <cellStyle name="Percent 48 2 4" xfId="1448"/>
    <cellStyle name="Percent 48 2 5" xfId="1449"/>
    <cellStyle name="Percent 48 2 6" xfId="1450"/>
    <cellStyle name="Percent 48 2 7" xfId="1451"/>
    <cellStyle name="Percent 48 2 8" xfId="1452"/>
    <cellStyle name="Percent 48 2 9" xfId="1453"/>
    <cellStyle name="Percent 48 20" xfId="1454"/>
    <cellStyle name="Percent 48 21" xfId="1455"/>
    <cellStyle name="Percent 48 22" xfId="1456"/>
    <cellStyle name="Percent 48 23" xfId="1457"/>
    <cellStyle name="Percent 48 24" xfId="1458"/>
    <cellStyle name="Percent 48 25" xfId="1459"/>
    <cellStyle name="Percent 48 26" xfId="1460"/>
    <cellStyle name="Percent 48 3" xfId="1461"/>
    <cellStyle name="Percent 48 3 10" xfId="1462"/>
    <cellStyle name="Percent 48 3 11" xfId="1463"/>
    <cellStyle name="Percent 48 3 12" xfId="1464"/>
    <cellStyle name="Percent 48 3 13" xfId="1465"/>
    <cellStyle name="Percent 48 3 14" xfId="1466"/>
    <cellStyle name="Percent 48 3 15" xfId="1467"/>
    <cellStyle name="Percent 48 3 16" xfId="1468"/>
    <cellStyle name="Percent 48 3 17" xfId="1469"/>
    <cellStyle name="Percent 48 3 18" xfId="1470"/>
    <cellStyle name="Percent 48 3 19" xfId="1471"/>
    <cellStyle name="Percent 48 3 2" xfId="1472"/>
    <cellStyle name="Percent 48 3 20" xfId="1473"/>
    <cellStyle name="Percent 48 3 3" xfId="1474"/>
    <cellStyle name="Percent 48 3 4" xfId="1475"/>
    <cellStyle name="Percent 48 3 5" xfId="1476"/>
    <cellStyle name="Percent 48 3 6" xfId="1477"/>
    <cellStyle name="Percent 48 3 7" xfId="1478"/>
    <cellStyle name="Percent 48 3 8" xfId="1479"/>
    <cellStyle name="Percent 48 3 9" xfId="1480"/>
    <cellStyle name="Percent 48 4" xfId="1481"/>
    <cellStyle name="Percent 48 4 10" xfId="1482"/>
    <cellStyle name="Percent 48 4 11" xfId="1483"/>
    <cellStyle name="Percent 48 4 12" xfId="1484"/>
    <cellStyle name="Percent 48 4 13" xfId="1485"/>
    <cellStyle name="Percent 48 4 14" xfId="1486"/>
    <cellStyle name="Percent 48 4 15" xfId="1487"/>
    <cellStyle name="Percent 48 4 16" xfId="1488"/>
    <cellStyle name="Percent 48 4 17" xfId="1489"/>
    <cellStyle name="Percent 48 4 18" xfId="1490"/>
    <cellStyle name="Percent 48 4 19" xfId="1491"/>
    <cellStyle name="Percent 48 4 2" xfId="1492"/>
    <cellStyle name="Percent 48 4 20" xfId="1493"/>
    <cellStyle name="Percent 48 4 3" xfId="1494"/>
    <cellStyle name="Percent 48 4 4" xfId="1495"/>
    <cellStyle name="Percent 48 4 5" xfId="1496"/>
    <cellStyle name="Percent 48 4 6" xfId="1497"/>
    <cellStyle name="Percent 48 4 7" xfId="1498"/>
    <cellStyle name="Percent 48 4 8" xfId="1499"/>
    <cellStyle name="Percent 48 4 9" xfId="1500"/>
    <cellStyle name="Percent 48 5" xfId="1501"/>
    <cellStyle name="Percent 48 5 10" xfId="1502"/>
    <cellStyle name="Percent 48 5 11" xfId="1503"/>
    <cellStyle name="Percent 48 5 12" xfId="1504"/>
    <cellStyle name="Percent 48 5 13" xfId="1505"/>
    <cellStyle name="Percent 48 5 14" xfId="1506"/>
    <cellStyle name="Percent 48 5 2" xfId="1507"/>
    <cellStyle name="Percent 48 5 3" xfId="1508"/>
    <cellStyle name="Percent 48 5 4" xfId="1509"/>
    <cellStyle name="Percent 48 5 5" xfId="1510"/>
    <cellStyle name="Percent 48 5 6" xfId="1511"/>
    <cellStyle name="Percent 48 5 7" xfId="1512"/>
    <cellStyle name="Percent 48 5 8" xfId="1513"/>
    <cellStyle name="Percent 48 5 9" xfId="1514"/>
    <cellStyle name="Percent 48 6" xfId="1515"/>
    <cellStyle name="Percent 48 7" xfId="1516"/>
    <cellStyle name="Percent 48 8" xfId="1517"/>
    <cellStyle name="Percent 48 9" xfId="1518"/>
    <cellStyle name="Percent 5" xfId="1519"/>
    <cellStyle name="Percent 51" xfId="1520"/>
    <cellStyle name="Percent 51 10" xfId="1521"/>
    <cellStyle name="Percent 51 10 10" xfId="1522"/>
    <cellStyle name="Percent 51 10 11" xfId="1523"/>
    <cellStyle name="Percent 51 10 2" xfId="1524"/>
    <cellStyle name="Percent 51 10 3" xfId="1525"/>
    <cellStyle name="Percent 51 10 4" xfId="1526"/>
    <cellStyle name="Percent 51 10 5" xfId="1527"/>
    <cellStyle name="Percent 51 10 6" xfId="1528"/>
    <cellStyle name="Percent 51 10 7" xfId="1529"/>
    <cellStyle name="Percent 51 10 8" xfId="1530"/>
    <cellStyle name="Percent 51 10 9" xfId="1531"/>
    <cellStyle name="Percent 51 11" xfId="1532"/>
    <cellStyle name="Percent 51 11 10" xfId="1533"/>
    <cellStyle name="Percent 51 11 11" xfId="1534"/>
    <cellStyle name="Percent 51 11 2" xfId="1535"/>
    <cellStyle name="Percent 51 11 3" xfId="1536"/>
    <cellStyle name="Percent 51 11 4" xfId="1537"/>
    <cellStyle name="Percent 51 11 5" xfId="1538"/>
    <cellStyle name="Percent 51 11 6" xfId="1539"/>
    <cellStyle name="Percent 51 11 7" xfId="1540"/>
    <cellStyle name="Percent 51 11 8" xfId="1541"/>
    <cellStyle name="Percent 51 11 9" xfId="1542"/>
    <cellStyle name="Percent 51 12" xfId="1543"/>
    <cellStyle name="Percent 51 12 10" xfId="1544"/>
    <cellStyle name="Percent 51 12 11" xfId="1545"/>
    <cellStyle name="Percent 51 12 2" xfId="1546"/>
    <cellStyle name="Percent 51 12 3" xfId="1547"/>
    <cellStyle name="Percent 51 12 4" xfId="1548"/>
    <cellStyle name="Percent 51 12 5" xfId="1549"/>
    <cellStyle name="Percent 51 12 6" xfId="1550"/>
    <cellStyle name="Percent 51 12 7" xfId="1551"/>
    <cellStyle name="Percent 51 12 8" xfId="1552"/>
    <cellStyle name="Percent 51 12 9" xfId="1553"/>
    <cellStyle name="Percent 51 13" xfId="1554"/>
    <cellStyle name="Percent 51 14" xfId="1555"/>
    <cellStyle name="Percent 51 15" xfId="1556"/>
    <cellStyle name="Percent 51 16" xfId="1557"/>
    <cellStyle name="Percent 51 17" xfId="1558"/>
    <cellStyle name="Percent 51 18" xfId="1559"/>
    <cellStyle name="Percent 51 19" xfId="1560"/>
    <cellStyle name="Percent 51 2" xfId="1561"/>
    <cellStyle name="Percent 51 2 10" xfId="1562"/>
    <cellStyle name="Percent 51 2 11" xfId="1563"/>
    <cellStyle name="Percent 51 2 12" xfId="1564"/>
    <cellStyle name="Percent 51 2 13" xfId="1565"/>
    <cellStyle name="Percent 51 2 14" xfId="1566"/>
    <cellStyle name="Percent 51 2 15" xfId="1567"/>
    <cellStyle name="Percent 51 2 16" xfId="1568"/>
    <cellStyle name="Percent 51 2 17" xfId="1569"/>
    <cellStyle name="Percent 51 2 18" xfId="1570"/>
    <cellStyle name="Percent 51 2 19" xfId="1571"/>
    <cellStyle name="Percent 51 2 2" xfId="1572"/>
    <cellStyle name="Percent 51 2 3" xfId="1573"/>
    <cellStyle name="Percent 51 2 4" xfId="1574"/>
    <cellStyle name="Percent 51 2 5" xfId="1575"/>
    <cellStyle name="Percent 51 2 6" xfId="1576"/>
    <cellStyle name="Percent 51 2 7" xfId="1577"/>
    <cellStyle name="Percent 51 2 8" xfId="1578"/>
    <cellStyle name="Percent 51 2 9" xfId="1579"/>
    <cellStyle name="Percent 51 20" xfId="1580"/>
    <cellStyle name="Percent 51 21" xfId="1581"/>
    <cellStyle name="Percent 51 22" xfId="1582"/>
    <cellStyle name="Percent 51 23" xfId="1583"/>
    <cellStyle name="Percent 51 24" xfId="1584"/>
    <cellStyle name="Percent 51 25" xfId="1585"/>
    <cellStyle name="Percent 51 26" xfId="1586"/>
    <cellStyle name="Percent 51 3" xfId="1587"/>
    <cellStyle name="Percent 51 3 10" xfId="1588"/>
    <cellStyle name="Percent 51 3 11" xfId="1589"/>
    <cellStyle name="Percent 51 3 12" xfId="1590"/>
    <cellStyle name="Percent 51 3 13" xfId="1591"/>
    <cellStyle name="Percent 51 3 14" xfId="1592"/>
    <cellStyle name="Percent 51 3 15" xfId="1593"/>
    <cellStyle name="Percent 51 3 16" xfId="1594"/>
    <cellStyle name="Percent 51 3 17" xfId="1595"/>
    <cellStyle name="Percent 51 3 18" xfId="1596"/>
    <cellStyle name="Percent 51 3 19" xfId="1597"/>
    <cellStyle name="Percent 51 3 2" xfId="1598"/>
    <cellStyle name="Percent 51 3 20" xfId="1599"/>
    <cellStyle name="Percent 51 3 3" xfId="1600"/>
    <cellStyle name="Percent 51 3 4" xfId="1601"/>
    <cellStyle name="Percent 51 3 5" xfId="1602"/>
    <cellStyle name="Percent 51 3 6" xfId="1603"/>
    <cellStyle name="Percent 51 3 7" xfId="1604"/>
    <cellStyle name="Percent 51 3 8" xfId="1605"/>
    <cellStyle name="Percent 51 3 9" xfId="1606"/>
    <cellStyle name="Percent 51 4" xfId="1607"/>
    <cellStyle name="Percent 51 4 10" xfId="1608"/>
    <cellStyle name="Percent 51 4 11" xfId="1609"/>
    <cellStyle name="Percent 51 4 12" xfId="1610"/>
    <cellStyle name="Percent 51 4 13" xfId="1611"/>
    <cellStyle name="Percent 51 4 14" xfId="1612"/>
    <cellStyle name="Percent 51 4 15" xfId="1613"/>
    <cellStyle name="Percent 51 4 16" xfId="1614"/>
    <cellStyle name="Percent 51 4 17" xfId="1615"/>
    <cellStyle name="Percent 51 4 18" xfId="1616"/>
    <cellStyle name="Percent 51 4 19" xfId="1617"/>
    <cellStyle name="Percent 51 4 2" xfId="1618"/>
    <cellStyle name="Percent 51 4 20" xfId="1619"/>
    <cellStyle name="Percent 51 4 3" xfId="1620"/>
    <cellStyle name="Percent 51 4 4" xfId="1621"/>
    <cellStyle name="Percent 51 4 5" xfId="1622"/>
    <cellStyle name="Percent 51 4 6" xfId="1623"/>
    <cellStyle name="Percent 51 4 7" xfId="1624"/>
    <cellStyle name="Percent 51 4 8" xfId="1625"/>
    <cellStyle name="Percent 51 4 9" xfId="1626"/>
    <cellStyle name="Percent 51 5" xfId="1627"/>
    <cellStyle name="Percent 51 5 10" xfId="1628"/>
    <cellStyle name="Percent 51 5 11" xfId="1629"/>
    <cellStyle name="Percent 51 5 12" xfId="1630"/>
    <cellStyle name="Percent 51 5 13" xfId="1631"/>
    <cellStyle name="Percent 51 5 14" xfId="1632"/>
    <cellStyle name="Percent 51 5 2" xfId="1633"/>
    <cellStyle name="Percent 51 5 3" xfId="1634"/>
    <cellStyle name="Percent 51 5 4" xfId="1635"/>
    <cellStyle name="Percent 51 5 5" xfId="1636"/>
    <cellStyle name="Percent 51 5 6" xfId="1637"/>
    <cellStyle name="Percent 51 5 7" xfId="1638"/>
    <cellStyle name="Percent 51 5 8" xfId="1639"/>
    <cellStyle name="Percent 51 5 9" xfId="1640"/>
    <cellStyle name="Percent 51 6" xfId="1641"/>
    <cellStyle name="Percent 51 7" xfId="1642"/>
    <cellStyle name="Percent 51 8" xfId="1643"/>
    <cellStyle name="Percent 51 9" xfId="1644"/>
    <cellStyle name="Percent 53" xfId="1645"/>
    <cellStyle name="Percent 53 10" xfId="1646"/>
    <cellStyle name="Percent 53 10 10" xfId="1647"/>
    <cellStyle name="Percent 53 10 11" xfId="1648"/>
    <cellStyle name="Percent 53 10 2" xfId="1649"/>
    <cellStyle name="Percent 53 10 3" xfId="1650"/>
    <cellStyle name="Percent 53 10 4" xfId="1651"/>
    <cellStyle name="Percent 53 10 5" xfId="1652"/>
    <cellStyle name="Percent 53 10 6" xfId="1653"/>
    <cellStyle name="Percent 53 10 7" xfId="1654"/>
    <cellStyle name="Percent 53 10 8" xfId="1655"/>
    <cellStyle name="Percent 53 10 9" xfId="1656"/>
    <cellStyle name="Percent 53 11" xfId="1657"/>
    <cellStyle name="Percent 53 11 10" xfId="1658"/>
    <cellStyle name="Percent 53 11 11" xfId="1659"/>
    <cellStyle name="Percent 53 11 2" xfId="1660"/>
    <cellStyle name="Percent 53 11 3" xfId="1661"/>
    <cellStyle name="Percent 53 11 4" xfId="1662"/>
    <cellStyle name="Percent 53 11 5" xfId="1663"/>
    <cellStyle name="Percent 53 11 6" xfId="1664"/>
    <cellStyle name="Percent 53 11 7" xfId="1665"/>
    <cellStyle name="Percent 53 11 8" xfId="1666"/>
    <cellStyle name="Percent 53 11 9" xfId="1667"/>
    <cellStyle name="Percent 53 12" xfId="1668"/>
    <cellStyle name="Percent 53 12 10" xfId="1669"/>
    <cellStyle name="Percent 53 12 11" xfId="1670"/>
    <cellStyle name="Percent 53 12 2" xfId="1671"/>
    <cellStyle name="Percent 53 12 3" xfId="1672"/>
    <cellStyle name="Percent 53 12 4" xfId="1673"/>
    <cellStyle name="Percent 53 12 5" xfId="1674"/>
    <cellStyle name="Percent 53 12 6" xfId="1675"/>
    <cellStyle name="Percent 53 12 7" xfId="1676"/>
    <cellStyle name="Percent 53 12 8" xfId="1677"/>
    <cellStyle name="Percent 53 12 9" xfId="1678"/>
    <cellStyle name="Percent 53 13" xfId="1679"/>
    <cellStyle name="Percent 53 14" xfId="1680"/>
    <cellStyle name="Percent 53 15" xfId="1681"/>
    <cellStyle name="Percent 53 16" xfId="1682"/>
    <cellStyle name="Percent 53 17" xfId="1683"/>
    <cellStyle name="Percent 53 18" xfId="1684"/>
    <cellStyle name="Percent 53 19" xfId="1685"/>
    <cellStyle name="Percent 53 2" xfId="1686"/>
    <cellStyle name="Percent 53 2 10" xfId="1687"/>
    <cellStyle name="Percent 53 2 11" xfId="1688"/>
    <cellStyle name="Percent 53 2 12" xfId="1689"/>
    <cellStyle name="Percent 53 2 13" xfId="1690"/>
    <cellStyle name="Percent 53 2 14" xfId="1691"/>
    <cellStyle name="Percent 53 2 15" xfId="1692"/>
    <cellStyle name="Percent 53 2 16" xfId="1693"/>
    <cellStyle name="Percent 53 2 17" xfId="1694"/>
    <cellStyle name="Percent 53 2 18" xfId="1695"/>
    <cellStyle name="Percent 53 2 19" xfId="1696"/>
    <cellStyle name="Percent 53 2 2" xfId="1697"/>
    <cellStyle name="Percent 53 2 3" xfId="1698"/>
    <cellStyle name="Percent 53 2 4" xfId="1699"/>
    <cellStyle name="Percent 53 2 5" xfId="1700"/>
    <cellStyle name="Percent 53 2 6" xfId="1701"/>
    <cellStyle name="Percent 53 2 7" xfId="1702"/>
    <cellStyle name="Percent 53 2 8" xfId="1703"/>
    <cellStyle name="Percent 53 2 9" xfId="1704"/>
    <cellStyle name="Percent 53 20" xfId="1705"/>
    <cellStyle name="Percent 53 21" xfId="1706"/>
    <cellStyle name="Percent 53 22" xfId="1707"/>
    <cellStyle name="Percent 53 23" xfId="1708"/>
    <cellStyle name="Percent 53 24" xfId="1709"/>
    <cellStyle name="Percent 53 25" xfId="1710"/>
    <cellStyle name="Percent 53 26" xfId="1711"/>
    <cellStyle name="Percent 53 3" xfId="1712"/>
    <cellStyle name="Percent 53 3 10" xfId="1713"/>
    <cellStyle name="Percent 53 3 11" xfId="1714"/>
    <cellStyle name="Percent 53 3 12" xfId="1715"/>
    <cellStyle name="Percent 53 3 13" xfId="1716"/>
    <cellStyle name="Percent 53 3 14" xfId="1717"/>
    <cellStyle name="Percent 53 3 15" xfId="1718"/>
    <cellStyle name="Percent 53 3 16" xfId="1719"/>
    <cellStyle name="Percent 53 3 17" xfId="1720"/>
    <cellStyle name="Percent 53 3 18" xfId="1721"/>
    <cellStyle name="Percent 53 3 19" xfId="1722"/>
    <cellStyle name="Percent 53 3 2" xfId="1723"/>
    <cellStyle name="Percent 53 3 20" xfId="1724"/>
    <cellStyle name="Percent 53 3 3" xfId="1725"/>
    <cellStyle name="Percent 53 3 4" xfId="1726"/>
    <cellStyle name="Percent 53 3 5" xfId="1727"/>
    <cellStyle name="Percent 53 3 6" xfId="1728"/>
    <cellStyle name="Percent 53 3 7" xfId="1729"/>
    <cellStyle name="Percent 53 3 8" xfId="1730"/>
    <cellStyle name="Percent 53 3 9" xfId="1731"/>
    <cellStyle name="Percent 53 4" xfId="1732"/>
    <cellStyle name="Percent 53 4 10" xfId="1733"/>
    <cellStyle name="Percent 53 4 11" xfId="1734"/>
    <cellStyle name="Percent 53 4 12" xfId="1735"/>
    <cellStyle name="Percent 53 4 13" xfId="1736"/>
    <cellStyle name="Percent 53 4 14" xfId="1737"/>
    <cellStyle name="Percent 53 4 15" xfId="1738"/>
    <cellStyle name="Percent 53 4 16" xfId="1739"/>
    <cellStyle name="Percent 53 4 17" xfId="1740"/>
    <cellStyle name="Percent 53 4 18" xfId="1741"/>
    <cellStyle name="Percent 53 4 19" xfId="1742"/>
    <cellStyle name="Percent 53 4 2" xfId="1743"/>
    <cellStyle name="Percent 53 4 20" xfId="1744"/>
    <cellStyle name="Percent 53 4 3" xfId="1745"/>
    <cellStyle name="Percent 53 4 4" xfId="1746"/>
    <cellStyle name="Percent 53 4 5" xfId="1747"/>
    <cellStyle name="Percent 53 4 6" xfId="1748"/>
    <cellStyle name="Percent 53 4 7" xfId="1749"/>
    <cellStyle name="Percent 53 4 8" xfId="1750"/>
    <cellStyle name="Percent 53 4 9" xfId="1751"/>
    <cellStyle name="Percent 53 5" xfId="1752"/>
    <cellStyle name="Percent 53 5 10" xfId="1753"/>
    <cellStyle name="Percent 53 5 11" xfId="1754"/>
    <cellStyle name="Percent 53 5 12" xfId="1755"/>
    <cellStyle name="Percent 53 5 13" xfId="1756"/>
    <cellStyle name="Percent 53 5 14" xfId="1757"/>
    <cellStyle name="Percent 53 5 2" xfId="1758"/>
    <cellStyle name="Percent 53 5 3" xfId="1759"/>
    <cellStyle name="Percent 53 5 4" xfId="1760"/>
    <cellStyle name="Percent 53 5 5" xfId="1761"/>
    <cellStyle name="Percent 53 5 6" xfId="1762"/>
    <cellStyle name="Percent 53 5 7" xfId="1763"/>
    <cellStyle name="Percent 53 5 8" xfId="1764"/>
    <cellStyle name="Percent 53 5 9" xfId="1765"/>
    <cellStyle name="Percent 53 6" xfId="1766"/>
    <cellStyle name="Percent 53 7" xfId="1767"/>
    <cellStyle name="Percent 53 8" xfId="1768"/>
    <cellStyle name="Percent 53 9" xfId="1769"/>
    <cellStyle name="Percent 55" xfId="1770"/>
    <cellStyle name="Percent 55 10" xfId="1771"/>
    <cellStyle name="Percent 55 10 10" xfId="1772"/>
    <cellStyle name="Percent 55 10 11" xfId="1773"/>
    <cellStyle name="Percent 55 10 2" xfId="1774"/>
    <cellStyle name="Percent 55 10 3" xfId="1775"/>
    <cellStyle name="Percent 55 10 4" xfId="1776"/>
    <cellStyle name="Percent 55 10 5" xfId="1777"/>
    <cellStyle name="Percent 55 10 6" xfId="1778"/>
    <cellStyle name="Percent 55 10 7" xfId="1779"/>
    <cellStyle name="Percent 55 10 8" xfId="1780"/>
    <cellStyle name="Percent 55 10 9" xfId="1781"/>
    <cellStyle name="Percent 55 11" xfId="1782"/>
    <cellStyle name="Percent 55 11 10" xfId="1783"/>
    <cellStyle name="Percent 55 11 11" xfId="1784"/>
    <cellStyle name="Percent 55 11 2" xfId="1785"/>
    <cellStyle name="Percent 55 11 3" xfId="1786"/>
    <cellStyle name="Percent 55 11 4" xfId="1787"/>
    <cellStyle name="Percent 55 11 5" xfId="1788"/>
    <cellStyle name="Percent 55 11 6" xfId="1789"/>
    <cellStyle name="Percent 55 11 7" xfId="1790"/>
    <cellStyle name="Percent 55 11 8" xfId="1791"/>
    <cellStyle name="Percent 55 11 9" xfId="1792"/>
    <cellStyle name="Percent 55 12" xfId="1793"/>
    <cellStyle name="Percent 55 12 10" xfId="1794"/>
    <cellStyle name="Percent 55 12 11" xfId="1795"/>
    <cellStyle name="Percent 55 12 2" xfId="1796"/>
    <cellStyle name="Percent 55 12 3" xfId="1797"/>
    <cellStyle name="Percent 55 12 4" xfId="1798"/>
    <cellStyle name="Percent 55 12 5" xfId="1799"/>
    <cellStyle name="Percent 55 12 6" xfId="1800"/>
    <cellStyle name="Percent 55 12 7" xfId="1801"/>
    <cellStyle name="Percent 55 12 8" xfId="1802"/>
    <cellStyle name="Percent 55 12 9" xfId="1803"/>
    <cellStyle name="Percent 55 13" xfId="1804"/>
    <cellStyle name="Percent 55 14" xfId="1805"/>
    <cellStyle name="Percent 55 15" xfId="1806"/>
    <cellStyle name="Percent 55 16" xfId="1807"/>
    <cellStyle name="Percent 55 17" xfId="1808"/>
    <cellStyle name="Percent 55 18" xfId="1809"/>
    <cellStyle name="Percent 55 19" xfId="1810"/>
    <cellStyle name="Percent 55 2" xfId="1811"/>
    <cellStyle name="Percent 55 2 10" xfId="1812"/>
    <cellStyle name="Percent 55 2 11" xfId="1813"/>
    <cellStyle name="Percent 55 2 12" xfId="1814"/>
    <cellStyle name="Percent 55 2 13" xfId="1815"/>
    <cellStyle name="Percent 55 2 14" xfId="1816"/>
    <cellStyle name="Percent 55 2 15" xfId="1817"/>
    <cellStyle name="Percent 55 2 16" xfId="1818"/>
    <cellStyle name="Percent 55 2 17" xfId="1819"/>
    <cellStyle name="Percent 55 2 18" xfId="1820"/>
    <cellStyle name="Percent 55 2 19" xfId="1821"/>
    <cellStyle name="Percent 55 2 2" xfId="1822"/>
    <cellStyle name="Percent 55 2 3" xfId="1823"/>
    <cellStyle name="Percent 55 2 4" xfId="1824"/>
    <cellStyle name="Percent 55 2 5" xfId="1825"/>
    <cellStyle name="Percent 55 2 6" xfId="1826"/>
    <cellStyle name="Percent 55 2 7" xfId="1827"/>
    <cellStyle name="Percent 55 2 8" xfId="1828"/>
    <cellStyle name="Percent 55 2 9" xfId="1829"/>
    <cellStyle name="Percent 55 20" xfId="1830"/>
    <cellStyle name="Percent 55 21" xfId="1831"/>
    <cellStyle name="Percent 55 22" xfId="1832"/>
    <cellStyle name="Percent 55 23" xfId="1833"/>
    <cellStyle name="Percent 55 24" xfId="1834"/>
    <cellStyle name="Percent 55 25" xfId="1835"/>
    <cellStyle name="Percent 55 26" xfId="1836"/>
    <cellStyle name="Percent 55 3" xfId="1837"/>
    <cellStyle name="Percent 55 3 10" xfId="1838"/>
    <cellStyle name="Percent 55 3 11" xfId="1839"/>
    <cellStyle name="Percent 55 3 12" xfId="1840"/>
    <cellStyle name="Percent 55 3 13" xfId="1841"/>
    <cellStyle name="Percent 55 3 14" xfId="1842"/>
    <cellStyle name="Percent 55 3 15" xfId="1843"/>
    <cellStyle name="Percent 55 3 16" xfId="1844"/>
    <cellStyle name="Percent 55 3 17" xfId="1845"/>
    <cellStyle name="Percent 55 3 18" xfId="1846"/>
    <cellStyle name="Percent 55 3 19" xfId="1847"/>
    <cellStyle name="Percent 55 3 2" xfId="1848"/>
    <cellStyle name="Percent 55 3 20" xfId="1849"/>
    <cellStyle name="Percent 55 3 3" xfId="1850"/>
    <cellStyle name="Percent 55 3 4" xfId="1851"/>
    <cellStyle name="Percent 55 3 5" xfId="1852"/>
    <cellStyle name="Percent 55 3 6" xfId="1853"/>
    <cellStyle name="Percent 55 3 7" xfId="1854"/>
    <cellStyle name="Percent 55 3 8" xfId="1855"/>
    <cellStyle name="Percent 55 3 9" xfId="1856"/>
    <cellStyle name="Percent 55 4" xfId="1857"/>
    <cellStyle name="Percent 55 4 10" xfId="1858"/>
    <cellStyle name="Percent 55 4 11" xfId="1859"/>
    <cellStyle name="Percent 55 4 12" xfId="1860"/>
    <cellStyle name="Percent 55 4 13" xfId="1861"/>
    <cellStyle name="Percent 55 4 14" xfId="1862"/>
    <cellStyle name="Percent 55 4 15" xfId="1863"/>
    <cellStyle name="Percent 55 4 16" xfId="1864"/>
    <cellStyle name="Percent 55 4 17" xfId="1865"/>
    <cellStyle name="Percent 55 4 18" xfId="1866"/>
    <cellStyle name="Percent 55 4 19" xfId="1867"/>
    <cellStyle name="Percent 55 4 2" xfId="1868"/>
    <cellStyle name="Percent 55 4 20" xfId="1869"/>
    <cellStyle name="Percent 55 4 3" xfId="1870"/>
    <cellStyle name="Percent 55 4 4" xfId="1871"/>
    <cellStyle name="Percent 55 4 5" xfId="1872"/>
    <cellStyle name="Percent 55 4 6" xfId="1873"/>
    <cellStyle name="Percent 55 4 7" xfId="1874"/>
    <cellStyle name="Percent 55 4 8" xfId="1875"/>
    <cellStyle name="Percent 55 4 9" xfId="1876"/>
    <cellStyle name="Percent 55 5" xfId="1877"/>
    <cellStyle name="Percent 55 5 10" xfId="1878"/>
    <cellStyle name="Percent 55 5 11" xfId="1879"/>
    <cellStyle name="Percent 55 5 12" xfId="1880"/>
    <cellStyle name="Percent 55 5 13" xfId="1881"/>
    <cellStyle name="Percent 55 5 14" xfId="1882"/>
    <cellStyle name="Percent 55 5 2" xfId="1883"/>
    <cellStyle name="Percent 55 5 3" xfId="1884"/>
    <cellStyle name="Percent 55 5 4" xfId="1885"/>
    <cellStyle name="Percent 55 5 5" xfId="1886"/>
    <cellStyle name="Percent 55 5 6" xfId="1887"/>
    <cellStyle name="Percent 55 5 7" xfId="1888"/>
    <cellStyle name="Percent 55 5 8" xfId="1889"/>
    <cellStyle name="Percent 55 5 9" xfId="1890"/>
    <cellStyle name="Percent 55 6" xfId="1891"/>
    <cellStyle name="Percent 55 7" xfId="1892"/>
    <cellStyle name="Percent 55 8" xfId="1893"/>
    <cellStyle name="Percent 55 9" xfId="1894"/>
    <cellStyle name="Percent 58" xfId="1895"/>
    <cellStyle name="Percent 58 10" xfId="1896"/>
    <cellStyle name="Percent 58 10 10" xfId="1897"/>
    <cellStyle name="Percent 58 10 11" xfId="1898"/>
    <cellStyle name="Percent 58 10 2" xfId="1899"/>
    <cellStyle name="Percent 58 10 3" xfId="1900"/>
    <cellStyle name="Percent 58 10 4" xfId="1901"/>
    <cellStyle name="Percent 58 10 5" xfId="1902"/>
    <cellStyle name="Percent 58 10 6" xfId="1903"/>
    <cellStyle name="Percent 58 10 7" xfId="1904"/>
    <cellStyle name="Percent 58 10 8" xfId="1905"/>
    <cellStyle name="Percent 58 10 9" xfId="1906"/>
    <cellStyle name="Percent 58 11" xfId="1907"/>
    <cellStyle name="Percent 58 11 10" xfId="1908"/>
    <cellStyle name="Percent 58 11 11" xfId="1909"/>
    <cellStyle name="Percent 58 11 2" xfId="1910"/>
    <cellStyle name="Percent 58 11 3" xfId="1911"/>
    <cellStyle name="Percent 58 11 4" xfId="1912"/>
    <cellStyle name="Percent 58 11 5" xfId="1913"/>
    <cellStyle name="Percent 58 11 6" xfId="1914"/>
    <cellStyle name="Percent 58 11 7" xfId="1915"/>
    <cellStyle name="Percent 58 11 8" xfId="1916"/>
    <cellStyle name="Percent 58 11 9" xfId="1917"/>
    <cellStyle name="Percent 58 12" xfId="1918"/>
    <cellStyle name="Percent 58 12 10" xfId="1919"/>
    <cellStyle name="Percent 58 12 11" xfId="1920"/>
    <cellStyle name="Percent 58 12 2" xfId="1921"/>
    <cellStyle name="Percent 58 12 3" xfId="1922"/>
    <cellStyle name="Percent 58 12 4" xfId="1923"/>
    <cellStyle name="Percent 58 12 5" xfId="1924"/>
    <cellStyle name="Percent 58 12 6" xfId="1925"/>
    <cellStyle name="Percent 58 12 7" xfId="1926"/>
    <cellStyle name="Percent 58 12 8" xfId="1927"/>
    <cellStyle name="Percent 58 12 9" xfId="1928"/>
    <cellStyle name="Percent 58 13" xfId="1929"/>
    <cellStyle name="Percent 58 14" xfId="1930"/>
    <cellStyle name="Percent 58 15" xfId="1931"/>
    <cellStyle name="Percent 58 16" xfId="1932"/>
    <cellStyle name="Percent 58 17" xfId="1933"/>
    <cellStyle name="Percent 58 18" xfId="1934"/>
    <cellStyle name="Percent 58 19" xfId="1935"/>
    <cellStyle name="Percent 58 2" xfId="1936"/>
    <cellStyle name="Percent 58 2 10" xfId="1937"/>
    <cellStyle name="Percent 58 2 11" xfId="1938"/>
    <cellStyle name="Percent 58 2 12" xfId="1939"/>
    <cellStyle name="Percent 58 2 13" xfId="1940"/>
    <cellStyle name="Percent 58 2 14" xfId="1941"/>
    <cellStyle name="Percent 58 2 15" xfId="1942"/>
    <cellStyle name="Percent 58 2 16" xfId="1943"/>
    <cellStyle name="Percent 58 2 17" xfId="1944"/>
    <cellStyle name="Percent 58 2 18" xfId="1945"/>
    <cellStyle name="Percent 58 2 19" xfId="1946"/>
    <cellStyle name="Percent 58 2 2" xfId="1947"/>
    <cellStyle name="Percent 58 2 3" xfId="1948"/>
    <cellStyle name="Percent 58 2 4" xfId="1949"/>
    <cellStyle name="Percent 58 2 5" xfId="1950"/>
    <cellStyle name="Percent 58 2 6" xfId="1951"/>
    <cellStyle name="Percent 58 2 7" xfId="1952"/>
    <cellStyle name="Percent 58 2 8" xfId="1953"/>
    <cellStyle name="Percent 58 2 9" xfId="1954"/>
    <cellStyle name="Percent 58 20" xfId="1955"/>
    <cellStyle name="Percent 58 21" xfId="1956"/>
    <cellStyle name="Percent 58 22" xfId="1957"/>
    <cellStyle name="Percent 58 23" xfId="1958"/>
    <cellStyle name="Percent 58 24" xfId="1959"/>
    <cellStyle name="Percent 58 25" xfId="1960"/>
    <cellStyle name="Percent 58 26" xfId="1961"/>
    <cellStyle name="Percent 58 3" xfId="1962"/>
    <cellStyle name="Percent 58 3 10" xfId="1963"/>
    <cellStyle name="Percent 58 3 11" xfId="1964"/>
    <cellStyle name="Percent 58 3 12" xfId="1965"/>
    <cellStyle name="Percent 58 3 13" xfId="1966"/>
    <cellStyle name="Percent 58 3 14" xfId="1967"/>
    <cellStyle name="Percent 58 3 15" xfId="1968"/>
    <cellStyle name="Percent 58 3 16" xfId="1969"/>
    <cellStyle name="Percent 58 3 17" xfId="1970"/>
    <cellStyle name="Percent 58 3 18" xfId="1971"/>
    <cellStyle name="Percent 58 3 19" xfId="1972"/>
    <cellStyle name="Percent 58 3 2" xfId="1973"/>
    <cellStyle name="Percent 58 3 20" xfId="1974"/>
    <cellStyle name="Percent 58 3 3" xfId="1975"/>
    <cellStyle name="Percent 58 3 4" xfId="1976"/>
    <cellStyle name="Percent 58 3 5" xfId="1977"/>
    <cellStyle name="Percent 58 3 6" xfId="1978"/>
    <cellStyle name="Percent 58 3 7" xfId="1979"/>
    <cellStyle name="Percent 58 3 8" xfId="1980"/>
    <cellStyle name="Percent 58 3 9" xfId="1981"/>
    <cellStyle name="Percent 58 4" xfId="1982"/>
    <cellStyle name="Percent 58 4 10" xfId="1983"/>
    <cellStyle name="Percent 58 4 11" xfId="1984"/>
    <cellStyle name="Percent 58 4 12" xfId="1985"/>
    <cellStyle name="Percent 58 4 13" xfId="1986"/>
    <cellStyle name="Percent 58 4 14" xfId="1987"/>
    <cellStyle name="Percent 58 4 15" xfId="1988"/>
    <cellStyle name="Percent 58 4 16" xfId="1989"/>
    <cellStyle name="Percent 58 4 17" xfId="1990"/>
    <cellStyle name="Percent 58 4 18" xfId="1991"/>
    <cellStyle name="Percent 58 4 19" xfId="1992"/>
    <cellStyle name="Percent 58 4 2" xfId="1993"/>
    <cellStyle name="Percent 58 4 20" xfId="1994"/>
    <cellStyle name="Percent 58 4 3" xfId="1995"/>
    <cellStyle name="Percent 58 4 4" xfId="1996"/>
    <cellStyle name="Percent 58 4 5" xfId="1997"/>
    <cellStyle name="Percent 58 4 6" xfId="1998"/>
    <cellStyle name="Percent 58 4 7" xfId="1999"/>
    <cellStyle name="Percent 58 4 8" xfId="2000"/>
    <cellStyle name="Percent 58 4 9" xfId="2001"/>
    <cellStyle name="Percent 58 5" xfId="2002"/>
    <cellStyle name="Percent 58 5 10" xfId="2003"/>
    <cellStyle name="Percent 58 5 11" xfId="2004"/>
    <cellStyle name="Percent 58 5 12" xfId="2005"/>
    <cellStyle name="Percent 58 5 13" xfId="2006"/>
    <cellStyle name="Percent 58 5 14" xfId="2007"/>
    <cellStyle name="Percent 58 5 2" xfId="2008"/>
    <cellStyle name="Percent 58 5 3" xfId="2009"/>
    <cellStyle name="Percent 58 5 4" xfId="2010"/>
    <cellStyle name="Percent 58 5 5" xfId="2011"/>
    <cellStyle name="Percent 58 5 6" xfId="2012"/>
    <cellStyle name="Percent 58 5 7" xfId="2013"/>
    <cellStyle name="Percent 58 5 8" xfId="2014"/>
    <cellStyle name="Percent 58 5 9" xfId="2015"/>
    <cellStyle name="Percent 58 6" xfId="2016"/>
    <cellStyle name="Percent 58 7" xfId="2017"/>
    <cellStyle name="Percent 58 8" xfId="2018"/>
    <cellStyle name="Percent 58 9" xfId="2019"/>
    <cellStyle name="Percent 6" xfId="2020"/>
    <cellStyle name="Percent 7" xfId="20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4"/>
  <sheetViews>
    <sheetView tabSelected="1" workbookViewId="0">
      <selection activeCell="C12" sqref="C12"/>
    </sheetView>
  </sheetViews>
  <sheetFormatPr defaultRowHeight="15"/>
  <cols>
    <col min="2" max="2" width="6" customWidth="1"/>
    <col min="3" max="3" width="14.28515625" bestFit="1" customWidth="1"/>
    <col min="4" max="4" width="19.7109375" bestFit="1" customWidth="1"/>
    <col min="5" max="5" width="12.140625" bestFit="1" customWidth="1"/>
    <col min="6" max="6" width="8.5703125" customWidth="1"/>
    <col min="8" max="9" width="9" customWidth="1"/>
    <col min="10" max="10" width="7.5703125" customWidth="1"/>
    <col min="11" max="11" width="7.42578125" customWidth="1"/>
    <col min="12" max="12" width="6" customWidth="1"/>
    <col min="13" max="13" width="5" customWidth="1"/>
    <col min="14" max="14" width="4.140625" customWidth="1"/>
    <col min="15" max="15" width="6" customWidth="1"/>
    <col min="16" max="16" width="10.42578125" customWidth="1"/>
    <col min="17" max="17" width="12.140625" customWidth="1"/>
    <col min="18" max="18" width="8.42578125" customWidth="1"/>
    <col min="19" max="19" width="5.7109375" customWidth="1"/>
    <col min="20" max="20" width="4.140625" customWidth="1"/>
    <col min="21" max="21" width="6.28515625" customWidth="1"/>
    <col min="22" max="23" width="5.5703125" customWidth="1"/>
    <col min="24" max="24" width="13.7109375" style="1" customWidth="1"/>
    <col min="25" max="25" width="10.5703125" style="1" customWidth="1"/>
    <col min="26" max="26" width="11.5703125" style="1" customWidth="1"/>
    <col min="27" max="27" width="6.140625" customWidth="1"/>
    <col min="28" max="28" width="6.85546875" customWidth="1"/>
    <col min="29" max="30" width="5.85546875" customWidth="1"/>
    <col min="31" max="31" width="5.140625" customWidth="1"/>
    <col min="32" max="32" width="5.7109375" customWidth="1"/>
    <col min="33" max="33" width="7" customWidth="1"/>
    <col min="34" max="34" width="10.140625" customWidth="1"/>
    <col min="35" max="35" width="6.140625" customWidth="1"/>
    <col min="36" max="36" width="6.28515625" customWidth="1"/>
    <col min="37" max="37" width="9.85546875" customWidth="1"/>
    <col min="38" max="38" width="8.5703125" customWidth="1"/>
    <col min="39" max="39" width="8" customWidth="1"/>
    <col min="40" max="40" width="3.5703125" customWidth="1"/>
    <col min="41" max="41" width="3.42578125" customWidth="1"/>
    <col min="42" max="42" width="6" customWidth="1"/>
    <col min="43" max="43" width="4.140625" customWidth="1"/>
    <col min="44" max="46" width="3.5703125" customWidth="1"/>
    <col min="47" max="47" width="3.7109375" customWidth="1"/>
    <col min="48" max="48" width="8" customWidth="1"/>
    <col min="49" max="49" width="5.5703125" customWidth="1"/>
    <col min="50" max="50" width="6.7109375" customWidth="1"/>
    <col min="51" max="51" width="7.42578125" customWidth="1"/>
    <col min="52" max="52" width="5" customWidth="1"/>
    <col min="53" max="53" width="17.28515625" customWidth="1"/>
  </cols>
  <sheetData>
    <row r="1" spans="1:53" ht="23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>
      <c r="A2" s="42" t="s">
        <v>1</v>
      </c>
      <c r="B2" s="42"/>
      <c r="C2" s="4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0"/>
      <c r="Z2" s="30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>
      <c r="A3" s="42" t="s">
        <v>2</v>
      </c>
      <c r="B3" s="42"/>
      <c r="C3" s="4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3" s="28" customFormat="1">
      <c r="A4" s="43" t="s">
        <v>3</v>
      </c>
      <c r="B4" s="43"/>
      <c r="C4" s="4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32"/>
      <c r="Z4" s="32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32.25" customHeight="1">
      <c r="A5" s="44" t="s">
        <v>4</v>
      </c>
      <c r="B5" s="44" t="s">
        <v>5</v>
      </c>
      <c r="C5" s="44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64" t="s">
        <v>7</v>
      </c>
      <c r="S5" s="64"/>
      <c r="T5" s="64"/>
      <c r="U5" s="64"/>
      <c r="V5" s="45" t="s">
        <v>8</v>
      </c>
      <c r="W5" s="45" t="s">
        <v>284</v>
      </c>
      <c r="X5" s="65" t="s">
        <v>9</v>
      </c>
      <c r="Y5" s="65"/>
      <c r="Z5" s="65"/>
      <c r="AA5" s="66" t="s">
        <v>10</v>
      </c>
      <c r="AB5" s="66"/>
      <c r="AC5" s="66"/>
      <c r="AD5" s="67" t="s">
        <v>11</v>
      </c>
      <c r="AE5" s="67"/>
      <c r="AF5" s="67"/>
      <c r="AG5" s="67"/>
      <c r="AH5" s="67"/>
      <c r="AI5" s="67"/>
      <c r="AJ5" s="67"/>
      <c r="AK5" s="47" t="s">
        <v>12</v>
      </c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8" t="s">
        <v>13</v>
      </c>
    </row>
    <row r="6" spans="1:53" ht="57.75" customHeight="1">
      <c r="A6" s="44"/>
      <c r="B6" s="44"/>
      <c r="C6" s="68" t="s">
        <v>14</v>
      </c>
      <c r="D6" s="44" t="s">
        <v>15</v>
      </c>
      <c r="E6" s="44" t="s">
        <v>16</v>
      </c>
      <c r="F6" s="52" t="s">
        <v>17</v>
      </c>
      <c r="G6" s="52" t="s">
        <v>18</v>
      </c>
      <c r="H6" s="62" t="s">
        <v>19</v>
      </c>
      <c r="I6" s="62" t="s">
        <v>20</v>
      </c>
      <c r="J6" s="53" t="s">
        <v>21</v>
      </c>
      <c r="K6" s="53"/>
      <c r="L6" s="53"/>
      <c r="M6" s="53"/>
      <c r="N6" s="53"/>
      <c r="O6" s="45" t="s">
        <v>22</v>
      </c>
      <c r="P6" s="44" t="s">
        <v>23</v>
      </c>
      <c r="Q6" s="44"/>
      <c r="R6" s="56" t="s">
        <v>24</v>
      </c>
      <c r="S6" s="56"/>
      <c r="T6" s="57" t="s">
        <v>25</v>
      </c>
      <c r="U6" s="57"/>
      <c r="V6" s="45"/>
      <c r="W6" s="45"/>
      <c r="X6" s="58" t="s">
        <v>26</v>
      </c>
      <c r="Y6" s="58"/>
      <c r="Z6" s="58"/>
      <c r="AA6" s="59" t="s">
        <v>27</v>
      </c>
      <c r="AB6" s="59" t="s">
        <v>28</v>
      </c>
      <c r="AC6" s="59" t="s">
        <v>29</v>
      </c>
      <c r="AD6" s="54" t="s">
        <v>30</v>
      </c>
      <c r="AE6" s="54"/>
      <c r="AF6" s="54"/>
      <c r="AG6" s="60" t="s">
        <v>31</v>
      </c>
      <c r="AH6" s="60"/>
      <c r="AI6" s="61" t="s">
        <v>32</v>
      </c>
      <c r="AJ6" s="61" t="s">
        <v>33</v>
      </c>
      <c r="AK6" s="49" t="s">
        <v>34</v>
      </c>
      <c r="AL6" s="47" t="s">
        <v>35</v>
      </c>
      <c r="AM6" s="47"/>
      <c r="AN6" s="47"/>
      <c r="AO6" s="47"/>
      <c r="AP6" s="47"/>
      <c r="AQ6" s="48" t="s">
        <v>36</v>
      </c>
      <c r="AR6" s="48"/>
      <c r="AS6" s="48"/>
      <c r="AT6" s="48"/>
      <c r="AU6" s="48"/>
      <c r="AV6" s="48"/>
      <c r="AW6" s="48"/>
      <c r="AX6" s="49" t="s">
        <v>37</v>
      </c>
      <c r="AY6" s="50" t="s">
        <v>38</v>
      </c>
      <c r="AZ6" s="50"/>
      <c r="BA6" s="48"/>
    </row>
    <row r="7" spans="1:53" ht="103.5" customHeight="1">
      <c r="A7" s="44"/>
      <c r="B7" s="44"/>
      <c r="C7" s="68"/>
      <c r="D7" s="44"/>
      <c r="E7" s="44"/>
      <c r="F7" s="52"/>
      <c r="G7" s="52"/>
      <c r="H7" s="62"/>
      <c r="I7" s="62"/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45"/>
      <c r="P7" s="27" t="s">
        <v>44</v>
      </c>
      <c r="Q7" s="3" t="s">
        <v>45</v>
      </c>
      <c r="R7" s="4" t="s">
        <v>18</v>
      </c>
      <c r="S7" s="4" t="s">
        <v>46</v>
      </c>
      <c r="T7" s="4" t="s">
        <v>18</v>
      </c>
      <c r="U7" s="4" t="s">
        <v>46</v>
      </c>
      <c r="V7" s="45"/>
      <c r="W7" s="45"/>
      <c r="X7" s="26" t="s">
        <v>47</v>
      </c>
      <c r="Y7" s="26" t="s">
        <v>48</v>
      </c>
      <c r="Z7" s="26" t="s">
        <v>49</v>
      </c>
      <c r="AA7" s="59"/>
      <c r="AB7" s="59"/>
      <c r="AC7" s="59"/>
      <c r="AD7" s="5" t="s">
        <v>280</v>
      </c>
      <c r="AE7" s="6" t="s">
        <v>281</v>
      </c>
      <c r="AF7" s="6" t="s">
        <v>50</v>
      </c>
      <c r="AG7" s="6" t="s">
        <v>51</v>
      </c>
      <c r="AH7" s="5" t="s">
        <v>52</v>
      </c>
      <c r="AI7" s="61"/>
      <c r="AJ7" s="61"/>
      <c r="AK7" s="49"/>
      <c r="AL7" s="7" t="s">
        <v>53</v>
      </c>
      <c r="AM7" s="7" t="s">
        <v>54</v>
      </c>
      <c r="AN7" s="7" t="s">
        <v>42</v>
      </c>
      <c r="AO7" s="7" t="s">
        <v>43</v>
      </c>
      <c r="AP7" s="7" t="s">
        <v>55</v>
      </c>
      <c r="AQ7" s="8" t="s">
        <v>56</v>
      </c>
      <c r="AR7" s="8" t="s">
        <v>57</v>
      </c>
      <c r="AS7" s="8" t="s">
        <v>58</v>
      </c>
      <c r="AT7" s="8" t="s">
        <v>59</v>
      </c>
      <c r="AU7" s="8" t="s">
        <v>60</v>
      </c>
      <c r="AV7" s="9" t="s">
        <v>61</v>
      </c>
      <c r="AW7" s="9" t="s">
        <v>62</v>
      </c>
      <c r="AX7" s="49"/>
      <c r="AY7" s="10" t="s">
        <v>63</v>
      </c>
      <c r="AZ7" s="10" t="s">
        <v>64</v>
      </c>
      <c r="BA7" s="11" t="s">
        <v>65</v>
      </c>
    </row>
    <row r="8" spans="1:53" s="17" customFormat="1" ht="17.25" customHeight="1">
      <c r="A8" s="25"/>
      <c r="B8" s="25"/>
      <c r="C8" s="27"/>
      <c r="D8" s="25"/>
      <c r="E8" s="25"/>
      <c r="F8" s="52" t="s">
        <v>283</v>
      </c>
      <c r="G8" s="52"/>
      <c r="H8" s="52"/>
      <c r="I8" s="52"/>
      <c r="J8" s="53" t="s">
        <v>66</v>
      </c>
      <c r="K8" s="53"/>
      <c r="L8" s="53"/>
      <c r="M8" s="53"/>
      <c r="N8" s="53"/>
      <c r="O8" s="12" t="s">
        <v>66</v>
      </c>
      <c r="P8" s="27" t="s">
        <v>67</v>
      </c>
      <c r="Q8" s="3" t="s">
        <v>45</v>
      </c>
      <c r="R8" s="52" t="s">
        <v>283</v>
      </c>
      <c r="S8" s="52"/>
      <c r="T8" s="52"/>
      <c r="U8" s="52"/>
      <c r="V8" s="13" t="s">
        <v>66</v>
      </c>
      <c r="W8" s="13"/>
      <c r="X8" s="26" t="s">
        <v>68</v>
      </c>
      <c r="Y8" s="26" t="s">
        <v>68</v>
      </c>
      <c r="Z8" s="26" t="s">
        <v>68</v>
      </c>
      <c r="AA8" s="14" t="s">
        <v>45</v>
      </c>
      <c r="AB8" s="14" t="s">
        <v>45</v>
      </c>
      <c r="AC8" s="14" t="s">
        <v>45</v>
      </c>
      <c r="AD8" s="54" t="s">
        <v>283</v>
      </c>
      <c r="AE8" s="54"/>
      <c r="AF8" s="54"/>
      <c r="AG8" s="54"/>
      <c r="AH8" s="54"/>
      <c r="AI8" s="54"/>
      <c r="AJ8" s="54"/>
      <c r="AK8" s="33" t="s">
        <v>66</v>
      </c>
      <c r="AL8" s="55" t="s">
        <v>66</v>
      </c>
      <c r="AM8" s="55"/>
      <c r="AN8" s="55"/>
      <c r="AO8" s="55"/>
      <c r="AP8" s="55"/>
      <c r="AQ8" s="51" t="s">
        <v>66</v>
      </c>
      <c r="AR8" s="51"/>
      <c r="AS8" s="51"/>
      <c r="AT8" s="51"/>
      <c r="AU8" s="51"/>
      <c r="AV8" s="46" t="s">
        <v>69</v>
      </c>
      <c r="AW8" s="46"/>
      <c r="AX8" s="15" t="s">
        <v>66</v>
      </c>
      <c r="AY8" s="16" t="s">
        <v>68</v>
      </c>
      <c r="AZ8" s="16" t="s">
        <v>68</v>
      </c>
      <c r="BA8" s="11"/>
    </row>
    <row r="9" spans="1:53" s="18" customFormat="1" ht="11.25">
      <c r="A9" s="19"/>
      <c r="B9" s="19">
        <v>1</v>
      </c>
      <c r="C9" s="19">
        <f>B9+1</f>
        <v>2</v>
      </c>
      <c r="D9" s="19">
        <f t="shared" ref="D9:AZ9" si="0">C9+1</f>
        <v>3</v>
      </c>
      <c r="E9" s="19">
        <f t="shared" si="0"/>
        <v>4</v>
      </c>
      <c r="F9" s="19">
        <f t="shared" si="0"/>
        <v>5</v>
      </c>
      <c r="G9" s="19">
        <f t="shared" si="0"/>
        <v>6</v>
      </c>
      <c r="H9" s="19">
        <f t="shared" si="0"/>
        <v>7</v>
      </c>
      <c r="I9" s="19">
        <f t="shared" si="0"/>
        <v>8</v>
      </c>
      <c r="J9" s="19">
        <f t="shared" si="0"/>
        <v>9</v>
      </c>
      <c r="K9" s="19">
        <f t="shared" si="0"/>
        <v>10</v>
      </c>
      <c r="L9" s="19">
        <f t="shared" si="0"/>
        <v>11</v>
      </c>
      <c r="M9" s="19">
        <f t="shared" si="0"/>
        <v>12</v>
      </c>
      <c r="N9" s="19">
        <f t="shared" si="0"/>
        <v>13</v>
      </c>
      <c r="O9" s="19">
        <f t="shared" si="0"/>
        <v>14</v>
      </c>
      <c r="P9" s="19">
        <f t="shared" si="0"/>
        <v>15</v>
      </c>
      <c r="Q9" s="19">
        <f>P9+1</f>
        <v>16</v>
      </c>
      <c r="R9" s="19">
        <f t="shared" si="0"/>
        <v>17</v>
      </c>
      <c r="S9" s="19">
        <f t="shared" si="0"/>
        <v>18</v>
      </c>
      <c r="T9" s="19">
        <f t="shared" si="0"/>
        <v>19</v>
      </c>
      <c r="U9" s="19">
        <f t="shared" si="0"/>
        <v>20</v>
      </c>
      <c r="V9" s="19">
        <f t="shared" si="0"/>
        <v>21</v>
      </c>
      <c r="W9" s="19" t="s">
        <v>285</v>
      </c>
      <c r="X9" s="19">
        <f>V9+1</f>
        <v>22</v>
      </c>
      <c r="Y9" s="19">
        <f t="shared" si="0"/>
        <v>23</v>
      </c>
      <c r="Z9" s="19">
        <f t="shared" si="0"/>
        <v>24</v>
      </c>
      <c r="AA9" s="19">
        <f t="shared" si="0"/>
        <v>25</v>
      </c>
      <c r="AB9" s="19">
        <f t="shared" si="0"/>
        <v>26</v>
      </c>
      <c r="AC9" s="19">
        <f t="shared" si="0"/>
        <v>27</v>
      </c>
      <c r="AD9" s="19">
        <f t="shared" si="0"/>
        <v>28</v>
      </c>
      <c r="AE9" s="19">
        <f t="shared" si="0"/>
        <v>29</v>
      </c>
      <c r="AF9" s="19">
        <f t="shared" si="0"/>
        <v>30</v>
      </c>
      <c r="AG9" s="19">
        <f t="shared" si="0"/>
        <v>31</v>
      </c>
      <c r="AH9" s="19">
        <f t="shared" si="0"/>
        <v>32</v>
      </c>
      <c r="AI9" s="19">
        <f t="shared" si="0"/>
        <v>33</v>
      </c>
      <c r="AJ9" s="19">
        <f t="shared" si="0"/>
        <v>34</v>
      </c>
      <c r="AK9" s="19">
        <f t="shared" si="0"/>
        <v>35</v>
      </c>
      <c r="AL9" s="19">
        <f t="shared" si="0"/>
        <v>36</v>
      </c>
      <c r="AM9" s="19">
        <f t="shared" si="0"/>
        <v>37</v>
      </c>
      <c r="AN9" s="19">
        <f t="shared" si="0"/>
        <v>38</v>
      </c>
      <c r="AO9" s="19">
        <f t="shared" si="0"/>
        <v>39</v>
      </c>
      <c r="AP9" s="19">
        <f t="shared" si="0"/>
        <v>40</v>
      </c>
      <c r="AQ9" s="19">
        <f t="shared" si="0"/>
        <v>41</v>
      </c>
      <c r="AR9" s="19">
        <f t="shared" si="0"/>
        <v>42</v>
      </c>
      <c r="AS9" s="19">
        <f t="shared" si="0"/>
        <v>43</v>
      </c>
      <c r="AT9" s="19">
        <f t="shared" si="0"/>
        <v>44</v>
      </c>
      <c r="AU9" s="19">
        <f t="shared" si="0"/>
        <v>45</v>
      </c>
      <c r="AV9" s="19">
        <f t="shared" si="0"/>
        <v>46</v>
      </c>
      <c r="AW9" s="19">
        <f t="shared" si="0"/>
        <v>47</v>
      </c>
      <c r="AX9" s="19">
        <f t="shared" si="0"/>
        <v>48</v>
      </c>
      <c r="AY9" s="19">
        <f t="shared" si="0"/>
        <v>49</v>
      </c>
      <c r="AZ9" s="19">
        <f t="shared" si="0"/>
        <v>50</v>
      </c>
      <c r="BA9" s="19"/>
    </row>
    <row r="10" spans="1:53" ht="16.5">
      <c r="A10" s="29"/>
      <c r="B10" s="20" t="s">
        <v>70</v>
      </c>
      <c r="C10" s="20" t="s">
        <v>71</v>
      </c>
      <c r="D10" s="20" t="s">
        <v>72</v>
      </c>
      <c r="E10" s="20" t="s">
        <v>73</v>
      </c>
      <c r="F10" s="20" t="s">
        <v>74</v>
      </c>
      <c r="G10" s="20" t="s">
        <v>75</v>
      </c>
      <c r="H10" s="20" t="s">
        <v>76</v>
      </c>
      <c r="I10" s="20" t="s">
        <v>77</v>
      </c>
      <c r="J10" s="20" t="s">
        <v>78</v>
      </c>
      <c r="K10" s="20" t="s">
        <v>79</v>
      </c>
      <c r="L10" s="20" t="s">
        <v>80</v>
      </c>
      <c r="M10" s="20" t="s">
        <v>81</v>
      </c>
      <c r="N10" s="20" t="s">
        <v>82</v>
      </c>
      <c r="O10" s="20" t="s">
        <v>83</v>
      </c>
      <c r="P10" s="20" t="s">
        <v>84</v>
      </c>
      <c r="Q10" s="20" t="s">
        <v>85</v>
      </c>
      <c r="R10" s="20" t="s">
        <v>86</v>
      </c>
      <c r="S10" s="20" t="s">
        <v>87</v>
      </c>
      <c r="T10" s="20" t="s">
        <v>88</v>
      </c>
      <c r="U10" s="20" t="s">
        <v>89</v>
      </c>
      <c r="V10" s="20" t="s">
        <v>90</v>
      </c>
      <c r="W10" s="20" t="s">
        <v>286</v>
      </c>
      <c r="X10" s="21" t="s">
        <v>91</v>
      </c>
      <c r="Y10" s="21" t="s">
        <v>92</v>
      </c>
      <c r="Z10" s="21" t="s">
        <v>93</v>
      </c>
      <c r="AA10" s="21" t="s">
        <v>94</v>
      </c>
      <c r="AB10" s="21" t="s">
        <v>95</v>
      </c>
      <c r="AC10" s="21" t="s">
        <v>96</v>
      </c>
      <c r="AD10" s="21" t="s">
        <v>97</v>
      </c>
      <c r="AE10" s="21" t="s">
        <v>98</v>
      </c>
      <c r="AF10" s="21" t="s">
        <v>98</v>
      </c>
      <c r="AG10" s="21" t="s">
        <v>99</v>
      </c>
      <c r="AH10" s="21" t="s">
        <v>100</v>
      </c>
      <c r="AI10" s="21" t="s">
        <v>101</v>
      </c>
      <c r="AJ10" s="21" t="s">
        <v>102</v>
      </c>
      <c r="AK10" s="21" t="s">
        <v>103</v>
      </c>
      <c r="AL10" s="21" t="s">
        <v>104</v>
      </c>
      <c r="AM10" s="21" t="s">
        <v>105</v>
      </c>
      <c r="AN10" s="21" t="s">
        <v>106</v>
      </c>
      <c r="AO10" s="21" t="s">
        <v>107</v>
      </c>
      <c r="AP10" s="21" t="s">
        <v>108</v>
      </c>
      <c r="AQ10" s="21" t="s">
        <v>109</v>
      </c>
      <c r="AR10" s="21" t="s">
        <v>110</v>
      </c>
      <c r="AS10" s="21" t="s">
        <v>111</v>
      </c>
      <c r="AT10" s="21" t="s">
        <v>112</v>
      </c>
      <c r="AU10" s="21" t="s">
        <v>113</v>
      </c>
      <c r="AV10" s="21" t="s">
        <v>114</v>
      </c>
      <c r="AW10" s="21" t="s">
        <v>115</v>
      </c>
      <c r="AX10" s="21" t="s">
        <v>116</v>
      </c>
      <c r="AY10" s="21" t="s">
        <v>117</v>
      </c>
      <c r="AZ10" s="21" t="s">
        <v>118</v>
      </c>
      <c r="BA10" s="22"/>
    </row>
    <row r="11" spans="1:53">
      <c r="A11" s="34" t="s">
        <v>119</v>
      </c>
      <c r="B11" s="34"/>
      <c r="C11" s="34" t="s">
        <v>120</v>
      </c>
      <c r="D11" s="34" t="s">
        <v>121</v>
      </c>
      <c r="E11" s="34" t="s">
        <v>122</v>
      </c>
      <c r="F11" s="35">
        <v>71.337900000000005</v>
      </c>
      <c r="G11" s="35">
        <v>33.026800000000001</v>
      </c>
      <c r="H11" s="36">
        <v>31.258000000000003</v>
      </c>
      <c r="I11" s="36">
        <v>40.079900000000002</v>
      </c>
      <c r="J11" s="29"/>
      <c r="K11" s="29"/>
      <c r="L11" s="29"/>
      <c r="M11" s="29"/>
      <c r="N11" s="29"/>
      <c r="O11" s="29"/>
      <c r="P11" s="29"/>
      <c r="Q11" s="34" t="s">
        <v>123</v>
      </c>
      <c r="R11" s="36">
        <v>24.770099999999999</v>
      </c>
      <c r="S11" s="29"/>
      <c r="T11" s="29"/>
      <c r="U11" s="29"/>
      <c r="V11" s="29"/>
      <c r="W11" s="29"/>
      <c r="X11" s="30"/>
      <c r="Y11" s="30"/>
      <c r="Z11" s="30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>
      <c r="A12" s="34" t="s">
        <v>119</v>
      </c>
      <c r="B12" s="34"/>
      <c r="C12" s="34" t="s">
        <v>124</v>
      </c>
      <c r="D12" s="34" t="s">
        <v>121</v>
      </c>
      <c r="E12" s="34" t="s">
        <v>125</v>
      </c>
      <c r="F12" s="35">
        <v>95.180099999999996</v>
      </c>
      <c r="G12" s="35">
        <v>44.06485</v>
      </c>
      <c r="H12" s="36">
        <v>47.1432</v>
      </c>
      <c r="I12" s="36">
        <v>48.036899999999996</v>
      </c>
      <c r="J12" s="29"/>
      <c r="K12" s="29"/>
      <c r="L12" s="29"/>
      <c r="M12" s="29"/>
      <c r="N12" s="29"/>
      <c r="O12" s="29"/>
      <c r="P12" s="29"/>
      <c r="Q12" s="34" t="s">
        <v>126</v>
      </c>
      <c r="R12" s="36">
        <v>22.032412999999998</v>
      </c>
      <c r="S12" s="29"/>
      <c r="T12" s="29"/>
      <c r="U12" s="29"/>
      <c r="V12" s="29"/>
      <c r="W12" s="29"/>
      <c r="X12" s="30"/>
      <c r="Y12" s="30"/>
      <c r="Z12" s="30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 spans="1:53">
      <c r="A13" s="34" t="s">
        <v>119</v>
      </c>
      <c r="B13" s="34"/>
      <c r="C13" s="34" t="s">
        <v>127</v>
      </c>
      <c r="D13" s="34" t="s">
        <v>121</v>
      </c>
      <c r="E13" s="34" t="s">
        <v>128</v>
      </c>
      <c r="F13" s="35">
        <v>34.777000000000001</v>
      </c>
      <c r="G13" s="35">
        <v>16.1005</v>
      </c>
      <c r="H13" s="36">
        <v>29.686900000000001</v>
      </c>
      <c r="I13" s="36">
        <v>5.0900999999999996</v>
      </c>
      <c r="J13" s="29"/>
      <c r="K13" s="29"/>
      <c r="L13" s="29"/>
      <c r="M13" s="29"/>
      <c r="N13" s="29"/>
      <c r="O13" s="29"/>
      <c r="P13" s="29"/>
      <c r="Q13" s="34" t="s">
        <v>129</v>
      </c>
      <c r="R13" s="36">
        <v>12.075325000000001</v>
      </c>
      <c r="S13" s="29"/>
      <c r="T13" s="29"/>
      <c r="U13" s="29"/>
      <c r="V13" s="29"/>
      <c r="W13" s="29"/>
      <c r="X13" s="30"/>
      <c r="Y13" s="30"/>
      <c r="Z13" s="30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>
      <c r="A14" s="34" t="s">
        <v>119</v>
      </c>
      <c r="B14" s="34"/>
      <c r="C14" s="34" t="s">
        <v>130</v>
      </c>
      <c r="D14" s="34" t="s">
        <v>121</v>
      </c>
      <c r="E14" s="34" t="s">
        <v>131</v>
      </c>
      <c r="F14" s="35">
        <v>116.24799999999999</v>
      </c>
      <c r="G14" s="35">
        <v>53.818549999999995</v>
      </c>
      <c r="H14" s="36">
        <v>54.821300000000001</v>
      </c>
      <c r="I14" s="36">
        <v>61.42669999999999</v>
      </c>
      <c r="J14" s="29"/>
      <c r="K14" s="29"/>
      <c r="L14" s="29"/>
      <c r="M14" s="29"/>
      <c r="N14" s="29"/>
      <c r="O14" s="29"/>
      <c r="P14" s="29"/>
      <c r="Q14" s="37">
        <v>39874</v>
      </c>
      <c r="R14" s="36">
        <v>26.909200000000002</v>
      </c>
      <c r="S14" s="29"/>
      <c r="T14" s="29"/>
      <c r="U14" s="29"/>
      <c r="V14" s="29"/>
      <c r="W14" s="29"/>
      <c r="X14" s="30"/>
      <c r="Y14" s="30"/>
      <c r="Z14" s="30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:53">
      <c r="A15" s="34" t="s">
        <v>119</v>
      </c>
      <c r="B15" s="34"/>
      <c r="C15" s="34" t="s">
        <v>132</v>
      </c>
      <c r="D15" s="34" t="s">
        <v>121</v>
      </c>
      <c r="E15" s="34" t="s">
        <v>133</v>
      </c>
      <c r="F15" s="35">
        <v>35.143299999999996</v>
      </c>
      <c r="G15" s="35">
        <v>16.270099999999999</v>
      </c>
      <c r="H15" s="36">
        <v>12.201600000000001</v>
      </c>
      <c r="I15" s="36">
        <v>22.941699999999997</v>
      </c>
      <c r="J15" s="29"/>
      <c r="K15" s="29"/>
      <c r="L15" s="29"/>
      <c r="M15" s="29"/>
      <c r="N15" s="29"/>
      <c r="O15" s="29"/>
      <c r="P15" s="29"/>
      <c r="Q15" s="37">
        <v>39874</v>
      </c>
      <c r="R15" s="36">
        <v>12.202500000000001</v>
      </c>
      <c r="S15" s="29"/>
      <c r="T15" s="29"/>
      <c r="U15" s="29"/>
      <c r="V15" s="29"/>
      <c r="W15" s="29"/>
      <c r="X15" s="30"/>
      <c r="Y15" s="30"/>
      <c r="Z15" s="30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>
      <c r="A16" s="34" t="s">
        <v>119</v>
      </c>
      <c r="B16" s="34"/>
      <c r="C16" s="34" t="s">
        <v>134</v>
      </c>
      <c r="D16" s="34" t="s">
        <v>121</v>
      </c>
      <c r="E16" s="34" t="s">
        <v>135</v>
      </c>
      <c r="F16" s="35">
        <v>39.776299999999999</v>
      </c>
      <c r="G16" s="35">
        <v>18.414899999999999</v>
      </c>
      <c r="H16" s="36">
        <v>19.167400000000001</v>
      </c>
      <c r="I16" s="36">
        <v>20.608899999999998</v>
      </c>
      <c r="J16" s="29"/>
      <c r="K16" s="29"/>
      <c r="L16" s="29"/>
      <c r="M16" s="29"/>
      <c r="N16" s="29"/>
      <c r="O16" s="29"/>
      <c r="P16" s="29"/>
      <c r="Q16" s="34" t="s">
        <v>129</v>
      </c>
      <c r="R16" s="36">
        <v>13.8111</v>
      </c>
      <c r="S16" s="29"/>
      <c r="T16" s="29"/>
      <c r="U16" s="29"/>
      <c r="V16" s="29"/>
      <c r="W16" s="29"/>
      <c r="X16" s="30"/>
      <c r="Y16" s="30"/>
      <c r="Z16" s="30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3">
      <c r="A17" s="34" t="s">
        <v>119</v>
      </c>
      <c r="B17" s="34"/>
      <c r="C17" s="34" t="s">
        <v>136</v>
      </c>
      <c r="D17" s="34" t="s">
        <v>121</v>
      </c>
      <c r="E17" s="34" t="s">
        <v>137</v>
      </c>
      <c r="F17" s="35">
        <v>51.983699999999999</v>
      </c>
      <c r="G17" s="35">
        <v>24.636799999999997</v>
      </c>
      <c r="H17" s="36">
        <v>31.679000000000002</v>
      </c>
      <c r="I17" s="36">
        <v>20.304699999999997</v>
      </c>
      <c r="J17" s="29"/>
      <c r="K17" s="29"/>
      <c r="L17" s="29"/>
      <c r="M17" s="29"/>
      <c r="N17" s="29"/>
      <c r="O17" s="29"/>
      <c r="P17" s="29"/>
      <c r="Q17" s="34" t="s">
        <v>138</v>
      </c>
      <c r="R17" s="36">
        <v>18.477600000000002</v>
      </c>
      <c r="S17" s="29"/>
      <c r="T17" s="29"/>
      <c r="U17" s="29"/>
      <c r="V17" s="29"/>
      <c r="W17" s="29"/>
      <c r="X17" s="30"/>
      <c r="Y17" s="30"/>
      <c r="Z17" s="30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>
      <c r="A18" s="34" t="s">
        <v>119</v>
      </c>
      <c r="B18" s="34"/>
      <c r="C18" s="34" t="s">
        <v>139</v>
      </c>
      <c r="D18" s="34" t="s">
        <v>121</v>
      </c>
      <c r="E18" s="34" t="s">
        <v>140</v>
      </c>
      <c r="F18" s="35">
        <v>127.2709</v>
      </c>
      <c r="G18" s="35">
        <v>59.472450000000002</v>
      </c>
      <c r="H18" s="36">
        <v>85.986699000000002</v>
      </c>
      <c r="I18" s="36">
        <v>41.284200999999996</v>
      </c>
      <c r="J18" s="29"/>
      <c r="K18" s="29"/>
      <c r="L18" s="29"/>
      <c r="M18" s="29"/>
      <c r="N18" s="29"/>
      <c r="O18" s="29"/>
      <c r="P18" s="29"/>
      <c r="Q18" s="34" t="s">
        <v>138</v>
      </c>
      <c r="R18" s="36">
        <v>44.604314000000002</v>
      </c>
      <c r="S18" s="29"/>
      <c r="T18" s="29"/>
      <c r="U18" s="29"/>
      <c r="V18" s="29"/>
      <c r="W18" s="29"/>
      <c r="X18" s="30"/>
      <c r="Y18" s="30"/>
      <c r="Z18" s="30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>
      <c r="A19" s="34" t="s">
        <v>119</v>
      </c>
      <c r="B19" s="34"/>
      <c r="C19" s="34" t="s">
        <v>141</v>
      </c>
      <c r="D19" s="34" t="s">
        <v>121</v>
      </c>
      <c r="E19" s="34" t="s">
        <v>142</v>
      </c>
      <c r="F19" s="35">
        <v>14.792200000000001</v>
      </c>
      <c r="G19" s="35">
        <v>6.7827999999999999</v>
      </c>
      <c r="H19" s="36">
        <v>8.7552000000000003</v>
      </c>
      <c r="I19" s="36">
        <v>6.0370000000000008</v>
      </c>
      <c r="J19" s="29"/>
      <c r="K19" s="29"/>
      <c r="L19" s="29"/>
      <c r="M19" s="29"/>
      <c r="N19" s="29"/>
      <c r="O19" s="29"/>
      <c r="P19" s="29"/>
      <c r="Q19" s="34" t="s">
        <v>143</v>
      </c>
      <c r="R19" s="36">
        <v>6.7827999999999999</v>
      </c>
      <c r="S19" s="29"/>
      <c r="T19" s="29"/>
      <c r="U19" s="29"/>
      <c r="V19" s="29"/>
      <c r="W19" s="29"/>
      <c r="X19" s="30"/>
      <c r="Y19" s="30"/>
      <c r="Z19" s="30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>
      <c r="A20" s="34" t="s">
        <v>119</v>
      </c>
      <c r="B20" s="34"/>
      <c r="C20" s="34" t="s">
        <v>144</v>
      </c>
      <c r="D20" s="34" t="s">
        <v>121</v>
      </c>
      <c r="E20" s="34" t="s">
        <v>145</v>
      </c>
      <c r="F20" s="35">
        <v>19.037700000000001</v>
      </c>
      <c r="G20" s="35">
        <v>7.8765499999999999</v>
      </c>
      <c r="H20" s="36">
        <v>9.2772000000000006</v>
      </c>
      <c r="I20" s="36">
        <v>9.7605000000000004</v>
      </c>
      <c r="J20" s="29"/>
      <c r="K20" s="29"/>
      <c r="L20" s="29"/>
      <c r="M20" s="29"/>
      <c r="N20" s="29"/>
      <c r="O20" s="29"/>
      <c r="P20" s="29"/>
      <c r="Q20" s="34" t="s">
        <v>146</v>
      </c>
      <c r="R20" s="36">
        <v>7.8765999999999998</v>
      </c>
      <c r="S20" s="29"/>
      <c r="T20" s="29"/>
      <c r="U20" s="29"/>
      <c r="V20" s="29"/>
      <c r="W20" s="29"/>
      <c r="X20" s="30"/>
      <c r="Y20" s="30"/>
      <c r="Z20" s="30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>
      <c r="A21" s="34" t="s">
        <v>119</v>
      </c>
      <c r="B21" s="34"/>
      <c r="C21" s="34" t="s">
        <v>147</v>
      </c>
      <c r="D21" s="34" t="s">
        <v>148</v>
      </c>
      <c r="E21" s="34" t="s">
        <v>149</v>
      </c>
      <c r="F21" s="35">
        <v>7.3852000000000002</v>
      </c>
      <c r="G21" s="35">
        <v>3.4191000000000003</v>
      </c>
      <c r="H21" s="36">
        <v>4.6250999999999998</v>
      </c>
      <c r="I21" s="36">
        <v>2.7601000000000004</v>
      </c>
      <c r="J21" s="29"/>
      <c r="K21" s="29"/>
      <c r="L21" s="29"/>
      <c r="M21" s="29"/>
      <c r="N21" s="29"/>
      <c r="O21" s="29"/>
      <c r="P21" s="29"/>
      <c r="Q21" s="34" t="s">
        <v>123</v>
      </c>
      <c r="R21" s="36">
        <v>2.5644</v>
      </c>
      <c r="S21" s="29"/>
      <c r="T21" s="29"/>
      <c r="U21" s="29"/>
      <c r="V21" s="29"/>
      <c r="W21" s="29"/>
      <c r="X21" s="30"/>
      <c r="Y21" s="30"/>
      <c r="Z21" s="30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>
      <c r="A22" s="34" t="s">
        <v>119</v>
      </c>
      <c r="B22" s="34"/>
      <c r="C22" s="34" t="s">
        <v>150</v>
      </c>
      <c r="D22" s="34" t="s">
        <v>148</v>
      </c>
      <c r="E22" s="34" t="s">
        <v>151</v>
      </c>
      <c r="F22" s="35">
        <v>15.1403</v>
      </c>
      <c r="G22" s="35">
        <v>7.0094000000000003</v>
      </c>
      <c r="H22" s="36">
        <v>4.8383000000000003</v>
      </c>
      <c r="I22" s="36">
        <v>10.302</v>
      </c>
      <c r="J22" s="29"/>
      <c r="K22" s="29"/>
      <c r="L22" s="29"/>
      <c r="M22" s="29"/>
      <c r="N22" s="29"/>
      <c r="O22" s="29"/>
      <c r="P22" s="29"/>
      <c r="Q22" s="34" t="s">
        <v>123</v>
      </c>
      <c r="R22" s="36">
        <v>5.2572000000000001</v>
      </c>
      <c r="S22" s="29"/>
      <c r="T22" s="29"/>
      <c r="U22" s="29"/>
      <c r="V22" s="29"/>
      <c r="W22" s="29"/>
      <c r="X22" s="30"/>
      <c r="Y22" s="30"/>
      <c r="Z22" s="30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>
      <c r="A23" s="34" t="s">
        <v>119</v>
      </c>
      <c r="B23" s="34"/>
      <c r="C23" s="34" t="s">
        <v>152</v>
      </c>
      <c r="D23" s="34" t="s">
        <v>148</v>
      </c>
      <c r="E23" s="34" t="s">
        <v>153</v>
      </c>
      <c r="F23" s="35">
        <v>19.154600000000002</v>
      </c>
      <c r="G23" s="35">
        <v>8.8678999999999988</v>
      </c>
      <c r="H23" s="36">
        <v>7.1494000000000009</v>
      </c>
      <c r="I23" s="36">
        <v>12.005200000000002</v>
      </c>
      <c r="J23" s="29"/>
      <c r="K23" s="29"/>
      <c r="L23" s="29"/>
      <c r="M23" s="29"/>
      <c r="N23" s="29"/>
      <c r="O23" s="29"/>
      <c r="P23" s="29"/>
      <c r="Q23" s="37">
        <v>39874</v>
      </c>
      <c r="R23" s="36">
        <v>4.4339750000000002</v>
      </c>
      <c r="S23" s="29"/>
      <c r="T23" s="29"/>
      <c r="U23" s="29"/>
      <c r="V23" s="29"/>
      <c r="W23" s="29"/>
      <c r="X23" s="30"/>
      <c r="Y23" s="30"/>
      <c r="Z23" s="30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>
      <c r="A24" s="34" t="s">
        <v>119</v>
      </c>
      <c r="B24" s="34"/>
      <c r="C24" s="34" t="s">
        <v>154</v>
      </c>
      <c r="D24" s="34" t="s">
        <v>148</v>
      </c>
      <c r="E24" s="34" t="s">
        <v>155</v>
      </c>
      <c r="F24" s="35">
        <v>23.4391</v>
      </c>
      <c r="G24" s="35">
        <v>10.851400000000002</v>
      </c>
      <c r="H24" s="36">
        <v>9.2674000000000003</v>
      </c>
      <c r="I24" s="36">
        <v>14.1717</v>
      </c>
      <c r="J24" s="29"/>
      <c r="K24" s="29"/>
      <c r="L24" s="29"/>
      <c r="M24" s="29"/>
      <c r="N24" s="29"/>
      <c r="O24" s="29"/>
      <c r="P24" s="29"/>
      <c r="Q24" s="37">
        <v>39874</v>
      </c>
      <c r="R24" s="36">
        <v>8.1387</v>
      </c>
      <c r="S24" s="29"/>
      <c r="T24" s="29"/>
      <c r="U24" s="29"/>
      <c r="V24" s="29"/>
      <c r="W24" s="29"/>
      <c r="X24" s="30"/>
      <c r="Y24" s="30"/>
      <c r="Z24" s="30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>
      <c r="A25" s="34" t="s">
        <v>119</v>
      </c>
      <c r="B25" s="34"/>
      <c r="C25" s="34" t="s">
        <v>156</v>
      </c>
      <c r="D25" s="34" t="s">
        <v>148</v>
      </c>
      <c r="E25" s="34" t="s">
        <v>157</v>
      </c>
      <c r="F25" s="35">
        <v>3.3358999999999996</v>
      </c>
      <c r="G25" s="35">
        <v>1.5163</v>
      </c>
      <c r="H25" s="36">
        <v>2.64</v>
      </c>
      <c r="I25" s="36">
        <v>0.69589999999999952</v>
      </c>
      <c r="J25" s="29"/>
      <c r="K25" s="29"/>
      <c r="L25" s="29"/>
      <c r="M25" s="29"/>
      <c r="N25" s="29"/>
      <c r="O25" s="29"/>
      <c r="P25" s="29"/>
      <c r="Q25" s="34" t="s">
        <v>158</v>
      </c>
      <c r="R25" s="36">
        <v>0.379075</v>
      </c>
      <c r="S25" s="29"/>
      <c r="T25" s="29"/>
      <c r="U25" s="29"/>
      <c r="V25" s="29"/>
      <c r="W25" s="29"/>
      <c r="X25" s="30"/>
      <c r="Y25" s="30"/>
      <c r="Z25" s="30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>
      <c r="A26" s="34" t="s">
        <v>119</v>
      </c>
      <c r="B26" s="34"/>
      <c r="C26" s="34" t="s">
        <v>159</v>
      </c>
      <c r="D26" s="34" t="s">
        <v>160</v>
      </c>
      <c r="E26" s="34" t="s">
        <v>161</v>
      </c>
      <c r="F26" s="35">
        <v>14.0175</v>
      </c>
      <c r="G26" s="35">
        <v>6.4896000000000003</v>
      </c>
      <c r="H26" s="36">
        <v>6.6934000000000005</v>
      </c>
      <c r="I26" s="36">
        <v>7.3240999999999996</v>
      </c>
      <c r="J26" s="29"/>
      <c r="K26" s="29"/>
      <c r="L26" s="29"/>
      <c r="M26" s="29"/>
      <c r="N26" s="29"/>
      <c r="O26" s="29"/>
      <c r="P26" s="29"/>
      <c r="Q26" s="34" t="s">
        <v>129</v>
      </c>
      <c r="R26" s="36">
        <v>6.4896000000000003</v>
      </c>
      <c r="S26" s="29"/>
      <c r="T26" s="29"/>
      <c r="U26" s="29"/>
      <c r="V26" s="29"/>
      <c r="W26" s="29"/>
      <c r="X26" s="30"/>
      <c r="Y26" s="30"/>
      <c r="Z26" s="30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>
      <c r="A27" s="34" t="s">
        <v>119</v>
      </c>
      <c r="B27" s="34"/>
      <c r="C27" s="34" t="s">
        <v>162</v>
      </c>
      <c r="D27" s="34" t="s">
        <v>160</v>
      </c>
      <c r="E27" s="34" t="s">
        <v>163</v>
      </c>
      <c r="F27" s="35">
        <v>19.714200000000002</v>
      </c>
      <c r="G27" s="35">
        <v>9.1270000000000007</v>
      </c>
      <c r="H27" s="36">
        <v>8.0527999999999995</v>
      </c>
      <c r="I27" s="36">
        <v>11.661400000000002</v>
      </c>
      <c r="J27" s="29"/>
      <c r="K27" s="29"/>
      <c r="L27" s="29"/>
      <c r="M27" s="29"/>
      <c r="N27" s="29"/>
      <c r="O27" s="29"/>
      <c r="P27" s="29"/>
      <c r="Q27" s="37">
        <v>39874</v>
      </c>
      <c r="R27" s="36">
        <v>9.1269999999999989</v>
      </c>
      <c r="S27" s="29"/>
      <c r="T27" s="29"/>
      <c r="U27" s="29"/>
      <c r="V27" s="29"/>
      <c r="W27" s="29"/>
      <c r="X27" s="30"/>
      <c r="Y27" s="30"/>
      <c r="Z27" s="30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>
      <c r="A28" s="34" t="s">
        <v>119</v>
      </c>
      <c r="B28" s="34"/>
      <c r="C28" s="34" t="s">
        <v>164</v>
      </c>
      <c r="D28" s="34" t="s">
        <v>160</v>
      </c>
      <c r="E28" s="34" t="s">
        <v>165</v>
      </c>
      <c r="F28" s="35">
        <v>35.509699999999995</v>
      </c>
      <c r="G28" s="35">
        <v>16.990300000000001</v>
      </c>
      <c r="H28" s="36">
        <v>11.1022</v>
      </c>
      <c r="I28" s="36">
        <v>24.407499999999995</v>
      </c>
      <c r="J28" s="29"/>
      <c r="K28" s="29"/>
      <c r="L28" s="29"/>
      <c r="M28" s="29"/>
      <c r="N28" s="29"/>
      <c r="O28" s="29"/>
      <c r="P28" s="29"/>
      <c r="Q28" s="37">
        <v>39874</v>
      </c>
      <c r="R28" s="36">
        <v>16.990300000000001</v>
      </c>
      <c r="S28" s="29"/>
      <c r="T28" s="29"/>
      <c r="U28" s="29"/>
      <c r="V28" s="29"/>
      <c r="W28" s="29"/>
      <c r="X28" s="30"/>
      <c r="Y28" s="30"/>
      <c r="Z28" s="30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>
      <c r="A29" s="34" t="s">
        <v>119</v>
      </c>
      <c r="B29" s="34"/>
      <c r="C29" s="34" t="s">
        <v>166</v>
      </c>
      <c r="D29" s="34" t="s">
        <v>160</v>
      </c>
      <c r="E29" s="34" t="s">
        <v>167</v>
      </c>
      <c r="F29" s="35">
        <v>29.391999999999999</v>
      </c>
      <c r="G29" s="35">
        <v>13.6074</v>
      </c>
      <c r="H29" s="36">
        <v>13.795500000000002</v>
      </c>
      <c r="I29" s="36">
        <v>15.596499999999997</v>
      </c>
      <c r="J29" s="29"/>
      <c r="K29" s="29"/>
      <c r="L29" s="29"/>
      <c r="M29" s="29"/>
      <c r="N29" s="29"/>
      <c r="O29" s="29"/>
      <c r="P29" s="29"/>
      <c r="Q29" s="34" t="s">
        <v>129</v>
      </c>
      <c r="R29" s="36">
        <v>13.6074</v>
      </c>
      <c r="S29" s="29"/>
      <c r="T29" s="29"/>
      <c r="U29" s="29"/>
      <c r="V29" s="29"/>
      <c r="W29" s="29"/>
      <c r="X29" s="30"/>
      <c r="Y29" s="30"/>
      <c r="Z29" s="30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>
      <c r="A30" s="34" t="s">
        <v>119</v>
      </c>
      <c r="B30" s="34"/>
      <c r="C30" s="34" t="s">
        <v>168</v>
      </c>
      <c r="D30" s="34" t="s">
        <v>160</v>
      </c>
      <c r="E30" s="34" t="s">
        <v>169</v>
      </c>
      <c r="F30" s="35">
        <v>30.6633</v>
      </c>
      <c r="G30" s="35">
        <v>14.395899999999999</v>
      </c>
      <c r="H30" s="36">
        <v>14.406700000000001</v>
      </c>
      <c r="I30" s="36">
        <v>16.256599999999999</v>
      </c>
      <c r="J30" s="29"/>
      <c r="K30" s="29"/>
      <c r="L30" s="29"/>
      <c r="M30" s="29"/>
      <c r="N30" s="29"/>
      <c r="O30" s="29"/>
      <c r="P30" s="29"/>
      <c r="Q30" s="34" t="s">
        <v>170</v>
      </c>
      <c r="R30" s="36">
        <v>10.796999999999999</v>
      </c>
      <c r="S30" s="29"/>
      <c r="T30" s="29"/>
      <c r="U30" s="29"/>
      <c r="V30" s="29"/>
      <c r="W30" s="29"/>
      <c r="X30" s="30"/>
      <c r="Y30" s="30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>
      <c r="A31" s="34" t="s">
        <v>119</v>
      </c>
      <c r="B31" s="34"/>
      <c r="C31" s="34" t="s">
        <v>171</v>
      </c>
      <c r="D31" s="34" t="s">
        <v>160</v>
      </c>
      <c r="E31" s="34" t="s">
        <v>172</v>
      </c>
      <c r="F31" s="35">
        <v>28.5627</v>
      </c>
      <c r="G31" s="35">
        <v>13.2235</v>
      </c>
      <c r="H31" s="36">
        <v>14.479200000000001</v>
      </c>
      <c r="I31" s="36">
        <v>14.083499999999999</v>
      </c>
      <c r="J31" s="29"/>
      <c r="K31" s="29"/>
      <c r="L31" s="29"/>
      <c r="M31" s="29"/>
      <c r="N31" s="29"/>
      <c r="O31" s="29"/>
      <c r="P31" s="29"/>
      <c r="Q31" s="34" t="s">
        <v>129</v>
      </c>
      <c r="R31" s="36">
        <v>13.2235</v>
      </c>
      <c r="S31" s="29"/>
      <c r="T31" s="29"/>
      <c r="U31" s="29"/>
      <c r="V31" s="29"/>
      <c r="W31" s="29"/>
      <c r="X31" s="30"/>
      <c r="Y31" s="30"/>
      <c r="Z31" s="30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>
      <c r="A32" s="34" t="s">
        <v>119</v>
      </c>
      <c r="B32" s="34"/>
      <c r="C32" s="34" t="s">
        <v>173</v>
      </c>
      <c r="D32" s="34" t="s">
        <v>160</v>
      </c>
      <c r="E32" s="34" t="s">
        <v>174</v>
      </c>
      <c r="F32" s="35">
        <v>31.359299999999998</v>
      </c>
      <c r="G32" s="35">
        <v>14.722650000000002</v>
      </c>
      <c r="H32" s="36">
        <v>15.736199999999998</v>
      </c>
      <c r="I32" s="36">
        <v>15.623099999999999</v>
      </c>
      <c r="J32" s="29"/>
      <c r="K32" s="29"/>
      <c r="L32" s="29"/>
      <c r="M32" s="29"/>
      <c r="N32" s="29"/>
      <c r="O32" s="29"/>
      <c r="P32" s="29"/>
      <c r="Q32" s="34" t="s">
        <v>170</v>
      </c>
      <c r="R32" s="36">
        <v>14.7227</v>
      </c>
      <c r="S32" s="29"/>
      <c r="T32" s="29"/>
      <c r="U32" s="29"/>
      <c r="V32" s="29"/>
      <c r="W32" s="29"/>
      <c r="X32" s="30"/>
      <c r="Y32" s="30"/>
      <c r="Z32" s="30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>
      <c r="A33" s="34" t="s">
        <v>119</v>
      </c>
      <c r="B33" s="34"/>
      <c r="C33" s="34" t="s">
        <v>175</v>
      </c>
      <c r="D33" s="34" t="s">
        <v>160</v>
      </c>
      <c r="E33" s="34" t="s">
        <v>176</v>
      </c>
      <c r="F33" s="35">
        <v>28.503800000000002</v>
      </c>
      <c r="G33" s="35">
        <v>13.196199999999999</v>
      </c>
      <c r="H33" s="36">
        <v>15.893099999999999</v>
      </c>
      <c r="I33" s="36">
        <v>12.610700000000003</v>
      </c>
      <c r="J33" s="29"/>
      <c r="K33" s="29"/>
      <c r="L33" s="29"/>
      <c r="M33" s="29"/>
      <c r="N33" s="29"/>
      <c r="O33" s="29"/>
      <c r="P33" s="29"/>
      <c r="Q33" s="34" t="s">
        <v>129</v>
      </c>
      <c r="R33" s="36">
        <v>13.196200000000001</v>
      </c>
      <c r="S33" s="29"/>
      <c r="T33" s="29"/>
      <c r="U33" s="29"/>
      <c r="V33" s="29"/>
      <c r="W33" s="29"/>
      <c r="X33" s="30"/>
      <c r="Y33" s="30"/>
      <c r="Z33" s="30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>
      <c r="A34" s="34" t="s">
        <v>119</v>
      </c>
      <c r="B34" s="34"/>
      <c r="C34" s="34" t="s">
        <v>177</v>
      </c>
      <c r="D34" s="34" t="s">
        <v>160</v>
      </c>
      <c r="E34" s="34" t="s">
        <v>178</v>
      </c>
      <c r="F34" s="35">
        <v>36.071300000000001</v>
      </c>
      <c r="G34" s="35">
        <v>16.934899999999999</v>
      </c>
      <c r="H34" s="36">
        <v>16.9467</v>
      </c>
      <c r="I34" s="36">
        <v>19.124600000000001</v>
      </c>
      <c r="J34" s="29"/>
      <c r="K34" s="29"/>
      <c r="L34" s="29"/>
      <c r="M34" s="29"/>
      <c r="N34" s="29"/>
      <c r="O34" s="29"/>
      <c r="P34" s="29"/>
      <c r="Q34" s="34" t="s">
        <v>179</v>
      </c>
      <c r="R34" s="36">
        <v>16.934899999999999</v>
      </c>
      <c r="S34" s="29"/>
      <c r="T34" s="29"/>
      <c r="U34" s="29"/>
      <c r="V34" s="29"/>
      <c r="W34" s="29"/>
      <c r="X34" s="30"/>
      <c r="Y34" s="30"/>
      <c r="Z34" s="30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>
      <c r="A35" s="34" t="s">
        <v>119</v>
      </c>
      <c r="B35" s="34"/>
      <c r="C35" s="34" t="s">
        <v>180</v>
      </c>
      <c r="D35" s="34" t="s">
        <v>160</v>
      </c>
      <c r="E35" s="34" t="s">
        <v>181</v>
      </c>
      <c r="F35" s="35">
        <v>36.5107</v>
      </c>
      <c r="G35" s="35">
        <v>17.14115</v>
      </c>
      <c r="H35" s="36">
        <v>17.284000000000002</v>
      </c>
      <c r="I35" s="36">
        <v>19.226699999999997</v>
      </c>
      <c r="J35" s="29"/>
      <c r="K35" s="29"/>
      <c r="L35" s="29"/>
      <c r="M35" s="29"/>
      <c r="N35" s="29"/>
      <c r="O35" s="29"/>
      <c r="P35" s="29"/>
      <c r="Q35" s="34" t="s">
        <v>182</v>
      </c>
      <c r="R35" s="36">
        <v>12.855999999999998</v>
      </c>
      <c r="S35" s="29"/>
      <c r="T35" s="29"/>
      <c r="U35" s="29"/>
      <c r="V35" s="29"/>
      <c r="W35" s="29"/>
      <c r="X35" s="30"/>
      <c r="Y35" s="30"/>
      <c r="Z35" s="30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>
      <c r="A36" s="34" t="s">
        <v>119</v>
      </c>
      <c r="B36" s="34"/>
      <c r="C36" s="34" t="s">
        <v>183</v>
      </c>
      <c r="D36" s="34" t="s">
        <v>160</v>
      </c>
      <c r="E36" s="34" t="s">
        <v>184</v>
      </c>
      <c r="F36" s="35">
        <v>36.676299999999998</v>
      </c>
      <c r="G36" s="35">
        <v>16.979800000000001</v>
      </c>
      <c r="H36" s="36">
        <v>17.003200000000003</v>
      </c>
      <c r="I36" s="36">
        <v>19.673099999999994</v>
      </c>
      <c r="J36" s="29"/>
      <c r="K36" s="29"/>
      <c r="L36" s="29"/>
      <c r="M36" s="29"/>
      <c r="N36" s="29"/>
      <c r="O36" s="29"/>
      <c r="P36" s="29"/>
      <c r="Q36" s="34" t="s">
        <v>129</v>
      </c>
      <c r="R36" s="36">
        <v>16.979800000000001</v>
      </c>
      <c r="S36" s="29"/>
      <c r="T36" s="29"/>
      <c r="U36" s="29"/>
      <c r="V36" s="29"/>
      <c r="W36" s="29"/>
      <c r="X36" s="30"/>
      <c r="Y36" s="30"/>
      <c r="Z36" s="30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>
      <c r="A37" s="34" t="s">
        <v>119</v>
      </c>
      <c r="B37" s="34"/>
      <c r="C37" s="34" t="s">
        <v>185</v>
      </c>
      <c r="D37" s="34" t="s">
        <v>160</v>
      </c>
      <c r="E37" s="34" t="s">
        <v>186</v>
      </c>
      <c r="F37" s="35">
        <v>59.858999999999995</v>
      </c>
      <c r="G37" s="35">
        <v>27.2087</v>
      </c>
      <c r="H37" s="36">
        <v>47.2</v>
      </c>
      <c r="I37" s="36">
        <v>12.658999999999992</v>
      </c>
      <c r="J37" s="29"/>
      <c r="K37" s="29"/>
      <c r="L37" s="29"/>
      <c r="M37" s="29"/>
      <c r="N37" s="29"/>
      <c r="O37" s="29"/>
      <c r="P37" s="29"/>
      <c r="Q37" s="34" t="s">
        <v>187</v>
      </c>
      <c r="R37" s="36">
        <v>6.8021750000000001</v>
      </c>
      <c r="S37" s="29"/>
      <c r="T37" s="29"/>
      <c r="U37" s="29"/>
      <c r="V37" s="29"/>
      <c r="W37" s="29"/>
      <c r="X37" s="30"/>
      <c r="Y37" s="30"/>
      <c r="Z37" s="30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>
      <c r="A38" s="34" t="s">
        <v>119</v>
      </c>
      <c r="B38" s="34"/>
      <c r="C38" s="34" t="s">
        <v>188</v>
      </c>
      <c r="D38" s="34" t="s">
        <v>160</v>
      </c>
      <c r="E38" s="34" t="s">
        <v>189</v>
      </c>
      <c r="F38" s="35">
        <v>60.423299999999998</v>
      </c>
      <c r="G38" s="35">
        <v>27.465149999999998</v>
      </c>
      <c r="H38" s="36">
        <v>48.8</v>
      </c>
      <c r="I38" s="36">
        <v>11.6233</v>
      </c>
      <c r="J38" s="29"/>
      <c r="K38" s="29"/>
      <c r="L38" s="29"/>
      <c r="M38" s="29"/>
      <c r="N38" s="29"/>
      <c r="O38" s="29"/>
      <c r="P38" s="29"/>
      <c r="Q38" s="34" t="s">
        <v>187</v>
      </c>
      <c r="R38" s="36">
        <v>6.8662869999999998</v>
      </c>
      <c r="S38" s="29"/>
      <c r="T38" s="29"/>
      <c r="U38" s="29"/>
      <c r="V38" s="29"/>
      <c r="W38" s="29"/>
      <c r="X38" s="30"/>
      <c r="Y38" s="30"/>
      <c r="Z38" s="30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>
      <c r="A39" s="34" t="s">
        <v>119</v>
      </c>
      <c r="B39" s="34"/>
      <c r="C39" s="34" t="s">
        <v>190</v>
      </c>
      <c r="D39" s="34" t="s">
        <v>160</v>
      </c>
      <c r="E39" s="34" t="s">
        <v>191</v>
      </c>
      <c r="F39" s="35">
        <v>8.8527000000000005</v>
      </c>
      <c r="G39" s="35">
        <v>4.0239500000000001</v>
      </c>
      <c r="H39" s="36">
        <v>7.6159999999999988</v>
      </c>
      <c r="I39" s="36">
        <v>1.2367000000000017</v>
      </c>
      <c r="J39" s="29"/>
      <c r="K39" s="29"/>
      <c r="L39" s="29"/>
      <c r="M39" s="29"/>
      <c r="N39" s="29"/>
      <c r="O39" s="29"/>
      <c r="P39" s="29"/>
      <c r="Q39" s="37">
        <v>39115</v>
      </c>
      <c r="R39" s="36">
        <v>1.0059879999999999</v>
      </c>
      <c r="S39" s="29"/>
      <c r="T39" s="29"/>
      <c r="U39" s="29"/>
      <c r="V39" s="29"/>
      <c r="W39" s="29"/>
      <c r="X39" s="30"/>
      <c r="Y39" s="30"/>
      <c r="Z39" s="30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>
      <c r="A40" s="34" t="s">
        <v>119</v>
      </c>
      <c r="B40" s="34"/>
      <c r="C40" s="34" t="s">
        <v>192</v>
      </c>
      <c r="D40" s="34" t="s">
        <v>193</v>
      </c>
      <c r="E40" s="34" t="s">
        <v>194</v>
      </c>
      <c r="F40" s="35">
        <v>12.5648</v>
      </c>
      <c r="G40" s="35">
        <v>5.9551999999999996</v>
      </c>
      <c r="H40" s="36">
        <v>6.7947000000000006</v>
      </c>
      <c r="I40" s="36">
        <v>5.7700999999999993</v>
      </c>
      <c r="J40" s="29"/>
      <c r="K40" s="29"/>
      <c r="L40" s="29"/>
      <c r="M40" s="29"/>
      <c r="N40" s="29"/>
      <c r="O40" s="29"/>
      <c r="P40" s="29"/>
      <c r="Q40" s="37">
        <v>39874</v>
      </c>
      <c r="R40" s="36">
        <v>5.9551999999999996</v>
      </c>
      <c r="S40" s="29"/>
      <c r="T40" s="29"/>
      <c r="U40" s="29"/>
      <c r="V40" s="29"/>
      <c r="W40" s="29"/>
      <c r="X40" s="30"/>
      <c r="Y40" s="30"/>
      <c r="Z40" s="30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>
      <c r="A41" s="34" t="s">
        <v>119</v>
      </c>
      <c r="B41" s="34"/>
      <c r="C41" s="34" t="s">
        <v>195</v>
      </c>
      <c r="D41" s="34" t="s">
        <v>193</v>
      </c>
      <c r="E41" s="34" t="s">
        <v>196</v>
      </c>
      <c r="F41" s="35">
        <v>26.6236</v>
      </c>
      <c r="G41" s="35">
        <v>12.325799999999999</v>
      </c>
      <c r="H41" s="36">
        <v>9.4914000000000005</v>
      </c>
      <c r="I41" s="36">
        <v>17.132199999999997</v>
      </c>
      <c r="J41" s="29"/>
      <c r="K41" s="29"/>
      <c r="L41" s="29"/>
      <c r="M41" s="29"/>
      <c r="N41" s="29"/>
      <c r="O41" s="29"/>
      <c r="P41" s="29"/>
      <c r="Q41" s="37">
        <v>39874</v>
      </c>
      <c r="R41" s="36">
        <v>9.2441999999999993</v>
      </c>
      <c r="S41" s="29"/>
      <c r="T41" s="29"/>
      <c r="U41" s="29"/>
      <c r="V41" s="29"/>
      <c r="W41" s="29"/>
      <c r="X41" s="30"/>
      <c r="Y41" s="30"/>
      <c r="Z41" s="3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>
      <c r="A42" s="34" t="s">
        <v>119</v>
      </c>
      <c r="B42" s="34"/>
      <c r="C42" s="34" t="s">
        <v>197</v>
      </c>
      <c r="D42" s="34" t="s">
        <v>193</v>
      </c>
      <c r="E42" s="34" t="s">
        <v>198</v>
      </c>
      <c r="F42" s="35">
        <v>35.956400000000002</v>
      </c>
      <c r="G42" s="35">
        <v>16.6465</v>
      </c>
      <c r="H42" s="36">
        <v>14.871700000000001</v>
      </c>
      <c r="I42" s="36">
        <v>21.084700000000002</v>
      </c>
      <c r="J42" s="29"/>
      <c r="K42" s="29"/>
      <c r="L42" s="29"/>
      <c r="M42" s="29"/>
      <c r="N42" s="29"/>
      <c r="O42" s="29"/>
      <c r="P42" s="29"/>
      <c r="Q42" s="37">
        <v>39874</v>
      </c>
      <c r="R42" s="36">
        <v>12.4848</v>
      </c>
      <c r="S42" s="29"/>
      <c r="T42" s="29"/>
      <c r="U42" s="29"/>
      <c r="V42" s="29"/>
      <c r="W42" s="29"/>
      <c r="X42" s="30"/>
      <c r="Y42" s="30"/>
      <c r="Z42" s="30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3">
      <c r="A43" s="34" t="s">
        <v>119</v>
      </c>
      <c r="B43" s="34"/>
      <c r="C43" s="34" t="s">
        <v>199</v>
      </c>
      <c r="D43" s="34" t="s">
        <v>193</v>
      </c>
      <c r="E43" s="34" t="s">
        <v>200</v>
      </c>
      <c r="F43" s="35">
        <v>32.526499999999999</v>
      </c>
      <c r="G43" s="35">
        <v>14.784749999999999</v>
      </c>
      <c r="H43" s="36">
        <v>25.459199999999999</v>
      </c>
      <c r="I43" s="36">
        <v>7.0672999999999995</v>
      </c>
      <c r="J43" s="29"/>
      <c r="K43" s="29"/>
      <c r="L43" s="29"/>
      <c r="M43" s="29"/>
      <c r="N43" s="29"/>
      <c r="O43" s="29"/>
      <c r="P43" s="29"/>
      <c r="Q43" s="34" t="s">
        <v>158</v>
      </c>
      <c r="R43" s="36">
        <v>11.0886</v>
      </c>
      <c r="S43" s="29"/>
      <c r="T43" s="29"/>
      <c r="U43" s="29"/>
      <c r="V43" s="29"/>
      <c r="W43" s="29"/>
      <c r="X43" s="30"/>
      <c r="Y43" s="30"/>
      <c r="Z43" s="30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>
      <c r="A44" s="34" t="s">
        <v>119</v>
      </c>
      <c r="B44" s="34"/>
      <c r="C44" s="34" t="s">
        <v>201</v>
      </c>
      <c r="D44" s="34" t="s">
        <v>193</v>
      </c>
      <c r="E44" s="34" t="s">
        <v>202</v>
      </c>
      <c r="F44" s="35">
        <v>11.6721</v>
      </c>
      <c r="G44" s="35">
        <v>5.4038000000000004</v>
      </c>
      <c r="H44" s="36">
        <v>0</v>
      </c>
      <c r="I44" s="36">
        <v>11.6721</v>
      </c>
      <c r="J44" s="29"/>
      <c r="K44" s="29"/>
      <c r="L44" s="29"/>
      <c r="M44" s="29"/>
      <c r="N44" s="29"/>
      <c r="O44" s="29"/>
      <c r="P44" s="29"/>
      <c r="Q44" s="37">
        <v>40306</v>
      </c>
      <c r="R44" s="36">
        <v>2.7018</v>
      </c>
      <c r="S44" s="29"/>
      <c r="T44" s="29"/>
      <c r="U44" s="29"/>
      <c r="V44" s="29"/>
      <c r="W44" s="29"/>
      <c r="X44" s="30"/>
      <c r="Y44" s="30"/>
      <c r="Z44" s="30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</row>
    <row r="45" spans="1:53">
      <c r="A45" s="34" t="s">
        <v>119</v>
      </c>
      <c r="B45" s="34"/>
      <c r="C45" s="34" t="s">
        <v>203</v>
      </c>
      <c r="D45" s="34" t="s">
        <v>193</v>
      </c>
      <c r="E45" s="34" t="s">
        <v>204</v>
      </c>
      <c r="F45" s="35">
        <v>19.327400000000001</v>
      </c>
      <c r="G45" s="35">
        <v>8.9478999999999989</v>
      </c>
      <c r="H45" s="36">
        <v>6.7428999999999997</v>
      </c>
      <c r="I45" s="36">
        <v>12.584500000000002</v>
      </c>
      <c r="J45" s="29"/>
      <c r="K45" s="29"/>
      <c r="L45" s="29"/>
      <c r="M45" s="29"/>
      <c r="N45" s="29"/>
      <c r="O45" s="29"/>
      <c r="P45" s="29"/>
      <c r="Q45" s="37">
        <v>39874</v>
      </c>
      <c r="R45" s="36">
        <v>4.4739749999999994</v>
      </c>
      <c r="S45" s="29"/>
      <c r="T45" s="29"/>
      <c r="U45" s="29"/>
      <c r="V45" s="29"/>
      <c r="W45" s="29"/>
      <c r="X45" s="30"/>
      <c r="Y45" s="30"/>
      <c r="Z45" s="30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>
      <c r="A46" s="34" t="s">
        <v>119</v>
      </c>
      <c r="B46" s="34"/>
      <c r="C46" s="34" t="s">
        <v>205</v>
      </c>
      <c r="D46" s="34" t="s">
        <v>193</v>
      </c>
      <c r="E46" s="34" t="s">
        <v>206</v>
      </c>
      <c r="F46" s="35">
        <v>177.52721000000003</v>
      </c>
      <c r="G46" s="35">
        <v>82.188600000000008</v>
      </c>
      <c r="H46" s="36">
        <v>144.11520000000002</v>
      </c>
      <c r="I46" s="36">
        <v>33.412010000000009</v>
      </c>
      <c r="J46" s="29"/>
      <c r="K46" s="29"/>
      <c r="L46" s="29"/>
      <c r="M46" s="29"/>
      <c r="N46" s="29"/>
      <c r="O46" s="29"/>
      <c r="P46" s="29"/>
      <c r="Q46" s="34" t="s">
        <v>207</v>
      </c>
      <c r="R46" s="36">
        <v>61.641300000000001</v>
      </c>
      <c r="S46" s="29"/>
      <c r="T46" s="29"/>
      <c r="U46" s="29"/>
      <c r="V46" s="29"/>
      <c r="W46" s="29"/>
      <c r="X46" s="30"/>
      <c r="Y46" s="30"/>
      <c r="Z46" s="30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</row>
    <row r="47" spans="1:53">
      <c r="A47" s="34" t="s">
        <v>119</v>
      </c>
      <c r="B47" s="34"/>
      <c r="C47" s="34" t="s">
        <v>208</v>
      </c>
      <c r="D47" s="34" t="s">
        <v>193</v>
      </c>
      <c r="E47" s="34" t="s">
        <v>209</v>
      </c>
      <c r="F47" s="35">
        <v>49.570299999999996</v>
      </c>
      <c r="G47" s="35">
        <v>23.493099999999998</v>
      </c>
      <c r="H47" s="36">
        <v>28.472899999999999</v>
      </c>
      <c r="I47" s="36">
        <v>21.097399999999997</v>
      </c>
      <c r="J47" s="29"/>
      <c r="K47" s="29"/>
      <c r="L47" s="29"/>
      <c r="M47" s="29"/>
      <c r="N47" s="29"/>
      <c r="O47" s="29"/>
      <c r="P47" s="29"/>
      <c r="Q47" s="37">
        <v>39874</v>
      </c>
      <c r="R47" s="36">
        <v>5.8732749999999996</v>
      </c>
      <c r="S47" s="29"/>
      <c r="T47" s="29"/>
      <c r="U47" s="29"/>
      <c r="V47" s="29"/>
      <c r="W47" s="29"/>
      <c r="X47" s="30"/>
      <c r="Y47" s="30"/>
      <c r="Z47" s="30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>
      <c r="A48" s="34" t="s">
        <v>119</v>
      </c>
      <c r="B48" s="34"/>
      <c r="C48" s="34" t="s">
        <v>210</v>
      </c>
      <c r="D48" s="34" t="s">
        <v>193</v>
      </c>
      <c r="E48" s="34" t="s">
        <v>211</v>
      </c>
      <c r="F48" s="35">
        <v>5.9512999999999998</v>
      </c>
      <c r="G48" s="35">
        <v>2.8205499999999999</v>
      </c>
      <c r="H48" s="36">
        <v>3.5591000000000004</v>
      </c>
      <c r="I48" s="36">
        <v>2.3921999999999994</v>
      </c>
      <c r="J48" s="29"/>
      <c r="K48" s="29"/>
      <c r="L48" s="29"/>
      <c r="M48" s="29"/>
      <c r="N48" s="29"/>
      <c r="O48" s="29"/>
      <c r="P48" s="29"/>
      <c r="Q48" s="37">
        <v>39874</v>
      </c>
      <c r="R48" s="36">
        <v>2.8205</v>
      </c>
      <c r="S48" s="29"/>
      <c r="T48" s="29"/>
      <c r="U48" s="29"/>
      <c r="V48" s="29"/>
      <c r="W48" s="29"/>
      <c r="X48" s="30"/>
      <c r="Y48" s="30"/>
      <c r="Z48" s="30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pans="1:53">
      <c r="A49" s="34" t="s">
        <v>119</v>
      </c>
      <c r="B49" s="34"/>
      <c r="C49" s="34" t="s">
        <v>212</v>
      </c>
      <c r="D49" s="34" t="s">
        <v>213</v>
      </c>
      <c r="E49" s="34" t="s">
        <v>214</v>
      </c>
      <c r="F49" s="35">
        <v>88.101699999999994</v>
      </c>
      <c r="G49" s="35">
        <v>65.260480000000001</v>
      </c>
      <c r="H49" s="36">
        <v>40.621299999999998</v>
      </c>
      <c r="I49" s="36">
        <v>47.480399999999996</v>
      </c>
      <c r="J49" s="29"/>
      <c r="K49" s="29"/>
      <c r="L49" s="29"/>
      <c r="M49" s="29"/>
      <c r="N49" s="29"/>
      <c r="O49" s="29"/>
      <c r="P49" s="29"/>
      <c r="Q49" s="34" t="s">
        <v>129</v>
      </c>
      <c r="R49" s="36">
        <v>48.945321</v>
      </c>
      <c r="S49" s="29"/>
      <c r="T49" s="29"/>
      <c r="U49" s="29"/>
      <c r="V49" s="29"/>
      <c r="W49" s="29"/>
      <c r="X49" s="30"/>
      <c r="Y49" s="30"/>
      <c r="Z49" s="30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>
      <c r="A50" s="34" t="s">
        <v>119</v>
      </c>
      <c r="B50" s="34"/>
      <c r="C50" s="34" t="s">
        <v>215</v>
      </c>
      <c r="D50" s="34" t="s">
        <v>213</v>
      </c>
      <c r="E50" s="34" t="s">
        <v>216</v>
      </c>
      <c r="F50" s="35">
        <v>23.424099999999999</v>
      </c>
      <c r="G50" s="35">
        <v>17.318159999999999</v>
      </c>
      <c r="H50" s="36">
        <v>10.885</v>
      </c>
      <c r="I50" s="36">
        <v>12.539099999999999</v>
      </c>
      <c r="J50" s="29"/>
      <c r="K50" s="29"/>
      <c r="L50" s="29"/>
      <c r="M50" s="29"/>
      <c r="N50" s="29"/>
      <c r="O50" s="29"/>
      <c r="P50" s="29"/>
      <c r="Q50" s="34" t="s">
        <v>182</v>
      </c>
      <c r="R50" s="36">
        <v>8.6589999999999989</v>
      </c>
      <c r="S50" s="29"/>
      <c r="T50" s="29"/>
      <c r="U50" s="29"/>
      <c r="V50" s="29"/>
      <c r="W50" s="29"/>
      <c r="X50" s="30"/>
      <c r="Y50" s="30"/>
      <c r="Z50" s="30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pans="1:53">
      <c r="A51" s="34" t="s">
        <v>119</v>
      </c>
      <c r="B51" s="34"/>
      <c r="C51" s="34" t="s">
        <v>217</v>
      </c>
      <c r="D51" s="34" t="s">
        <v>213</v>
      </c>
      <c r="E51" s="34" t="s">
        <v>218</v>
      </c>
      <c r="F51" s="35">
        <v>23.659699999999997</v>
      </c>
      <c r="G51" s="35">
        <v>17.525700000000001</v>
      </c>
      <c r="H51" s="36">
        <v>10.9671</v>
      </c>
      <c r="I51" s="36">
        <v>12.692599999999997</v>
      </c>
      <c r="J51" s="29"/>
      <c r="K51" s="29"/>
      <c r="L51" s="29"/>
      <c r="M51" s="29"/>
      <c r="N51" s="29"/>
      <c r="O51" s="29"/>
      <c r="P51" s="29"/>
      <c r="Q51" s="34" t="s">
        <v>182</v>
      </c>
      <c r="R51" s="36">
        <v>13.144200000000001</v>
      </c>
      <c r="S51" s="29"/>
      <c r="T51" s="29"/>
      <c r="U51" s="29"/>
      <c r="V51" s="29"/>
      <c r="W51" s="29"/>
      <c r="X51" s="30"/>
      <c r="Y51" s="30"/>
      <c r="Z51" s="30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>
      <c r="A52" s="34" t="s">
        <v>119</v>
      </c>
      <c r="B52" s="34"/>
      <c r="C52" s="34" t="s">
        <v>219</v>
      </c>
      <c r="D52" s="34" t="s">
        <v>213</v>
      </c>
      <c r="E52" s="34" t="s">
        <v>220</v>
      </c>
      <c r="F52" s="35">
        <v>31.696399999999997</v>
      </c>
      <c r="G52" s="35">
        <v>23.478860000000001</v>
      </c>
      <c r="H52" s="36">
        <v>11.838400000000002</v>
      </c>
      <c r="I52" s="36">
        <v>19.857999999999997</v>
      </c>
      <c r="J52" s="29"/>
      <c r="K52" s="29"/>
      <c r="L52" s="29"/>
      <c r="M52" s="29"/>
      <c r="N52" s="29"/>
      <c r="O52" s="29"/>
      <c r="P52" s="29"/>
      <c r="Q52" s="37">
        <v>39874</v>
      </c>
      <c r="R52" s="36">
        <v>17.609115000000003</v>
      </c>
      <c r="S52" s="29"/>
      <c r="T52" s="29"/>
      <c r="U52" s="29"/>
      <c r="V52" s="29"/>
      <c r="W52" s="29"/>
      <c r="X52" s="30"/>
      <c r="Y52" s="30"/>
      <c r="Z52" s="30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pans="1:53">
      <c r="A53" s="34" t="s">
        <v>119</v>
      </c>
      <c r="B53" s="34"/>
      <c r="C53" s="34" t="s">
        <v>221</v>
      </c>
      <c r="D53" s="34" t="s">
        <v>213</v>
      </c>
      <c r="E53" s="34" t="s">
        <v>222</v>
      </c>
      <c r="F53" s="35">
        <v>37.626899999999999</v>
      </c>
      <c r="G53" s="35">
        <v>27.8718</v>
      </c>
      <c r="H53" s="36">
        <v>12.8531</v>
      </c>
      <c r="I53" s="36">
        <v>24.773800000000001</v>
      </c>
      <c r="J53" s="29"/>
      <c r="K53" s="29"/>
      <c r="L53" s="29"/>
      <c r="M53" s="29"/>
      <c r="N53" s="29"/>
      <c r="O53" s="29"/>
      <c r="P53" s="29"/>
      <c r="Q53" s="37">
        <v>39874</v>
      </c>
      <c r="R53" s="36">
        <v>20.904</v>
      </c>
      <c r="S53" s="29"/>
      <c r="T53" s="29"/>
      <c r="U53" s="29"/>
      <c r="V53" s="29"/>
      <c r="W53" s="29"/>
      <c r="X53" s="30"/>
      <c r="Y53" s="30"/>
      <c r="Z53" s="30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>
      <c r="A54" s="34" t="s">
        <v>119</v>
      </c>
      <c r="B54" s="34"/>
      <c r="C54" s="34" t="s">
        <v>223</v>
      </c>
      <c r="D54" s="34" t="s">
        <v>213</v>
      </c>
      <c r="E54" s="34" t="s">
        <v>224</v>
      </c>
      <c r="F54" s="35">
        <v>5.0087000000000002</v>
      </c>
      <c r="G54" s="35">
        <v>3.7101999999999999</v>
      </c>
      <c r="H54" s="36">
        <v>2.4300000000000002</v>
      </c>
      <c r="I54" s="36">
        <v>2.5787</v>
      </c>
      <c r="J54" s="29"/>
      <c r="K54" s="29"/>
      <c r="L54" s="29"/>
      <c r="M54" s="29"/>
      <c r="N54" s="29"/>
      <c r="O54" s="29"/>
      <c r="P54" s="29"/>
      <c r="Q54" s="34" t="s">
        <v>225</v>
      </c>
      <c r="R54" s="36">
        <v>2.7827000000000002</v>
      </c>
      <c r="S54" s="29"/>
      <c r="T54" s="29"/>
      <c r="U54" s="29"/>
      <c r="V54" s="29"/>
      <c r="W54" s="29"/>
      <c r="X54" s="30"/>
      <c r="Y54" s="30"/>
      <c r="Z54" s="30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1:53">
      <c r="A55" s="34" t="s">
        <v>119</v>
      </c>
      <c r="B55" s="34"/>
      <c r="C55" s="34" t="s">
        <v>226</v>
      </c>
      <c r="D55" s="34" t="s">
        <v>213</v>
      </c>
      <c r="E55" s="34" t="s">
        <v>227</v>
      </c>
      <c r="F55" s="35">
        <v>4.5779000000000005</v>
      </c>
      <c r="G55" s="35">
        <v>3.3293599999999999</v>
      </c>
      <c r="H55" s="36">
        <v>3.48</v>
      </c>
      <c r="I55" s="36">
        <v>1.0979000000000005</v>
      </c>
      <c r="J55" s="29"/>
      <c r="K55" s="29"/>
      <c r="L55" s="29"/>
      <c r="M55" s="29"/>
      <c r="N55" s="29"/>
      <c r="O55" s="29"/>
      <c r="P55" s="29"/>
      <c r="Q55" s="34" t="s">
        <v>158</v>
      </c>
      <c r="R55" s="36">
        <v>3.3294000000000001</v>
      </c>
      <c r="S55" s="29"/>
      <c r="T55" s="29"/>
      <c r="U55" s="29"/>
      <c r="V55" s="29"/>
      <c r="W55" s="29"/>
      <c r="X55" s="30"/>
      <c r="Y55" s="30"/>
      <c r="Z55" s="30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>
      <c r="A56" s="34" t="s">
        <v>119</v>
      </c>
      <c r="B56" s="34"/>
      <c r="C56" s="34" t="s">
        <v>228</v>
      </c>
      <c r="D56" s="34" t="s">
        <v>229</v>
      </c>
      <c r="E56" s="34" t="s">
        <v>230</v>
      </c>
      <c r="F56" s="35">
        <v>22.18</v>
      </c>
      <c r="G56" s="35">
        <v>8.9417999999999989</v>
      </c>
      <c r="H56" s="36">
        <v>9.4688999999999997</v>
      </c>
      <c r="I56" s="36">
        <v>12.7111</v>
      </c>
      <c r="J56" s="29"/>
      <c r="K56" s="29"/>
      <c r="L56" s="29"/>
      <c r="M56" s="29"/>
      <c r="N56" s="29"/>
      <c r="O56" s="29"/>
      <c r="P56" s="29"/>
      <c r="Q56" s="34" t="s">
        <v>179</v>
      </c>
      <c r="R56" s="36">
        <v>8.9417500000000008</v>
      </c>
      <c r="S56" s="29"/>
      <c r="T56" s="29"/>
      <c r="U56" s="29"/>
      <c r="V56" s="29"/>
      <c r="W56" s="29"/>
      <c r="X56" s="30"/>
      <c r="Y56" s="30"/>
      <c r="Z56" s="30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pans="1:53">
      <c r="A57" s="34" t="s">
        <v>119</v>
      </c>
      <c r="B57" s="34"/>
      <c r="C57" s="34" t="s">
        <v>231</v>
      </c>
      <c r="D57" s="34" t="s">
        <v>229</v>
      </c>
      <c r="E57" s="34" t="s">
        <v>232</v>
      </c>
      <c r="F57" s="35">
        <v>30.980100000000004</v>
      </c>
      <c r="G57" s="35">
        <v>14.823</v>
      </c>
      <c r="H57" s="36">
        <v>11.825200000000001</v>
      </c>
      <c r="I57" s="36">
        <v>19.154900000000005</v>
      </c>
      <c r="J57" s="29"/>
      <c r="K57" s="29"/>
      <c r="L57" s="29"/>
      <c r="M57" s="29"/>
      <c r="N57" s="29"/>
      <c r="O57" s="29"/>
      <c r="P57" s="29"/>
      <c r="Q57" s="37">
        <v>39874</v>
      </c>
      <c r="R57" s="36">
        <v>14.822950000000001</v>
      </c>
      <c r="S57" s="29"/>
      <c r="T57" s="29"/>
      <c r="U57" s="29"/>
      <c r="V57" s="29"/>
      <c r="W57" s="29"/>
      <c r="X57" s="30"/>
      <c r="Y57" s="30"/>
      <c r="Z57" s="30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>
      <c r="A58" s="34" t="s">
        <v>119</v>
      </c>
      <c r="B58" s="34"/>
      <c r="C58" s="34" t="s">
        <v>233</v>
      </c>
      <c r="D58" s="34" t="s">
        <v>229</v>
      </c>
      <c r="E58" s="34" t="s">
        <v>234</v>
      </c>
      <c r="F58" s="35">
        <v>27.3185</v>
      </c>
      <c r="G58" s="35">
        <v>11.013800000000002</v>
      </c>
      <c r="H58" s="36">
        <v>11.968699999999998</v>
      </c>
      <c r="I58" s="36">
        <v>15.349800000000002</v>
      </c>
      <c r="J58" s="29"/>
      <c r="K58" s="29"/>
      <c r="L58" s="29"/>
      <c r="M58" s="29"/>
      <c r="N58" s="29"/>
      <c r="O58" s="29"/>
      <c r="P58" s="29"/>
      <c r="Q58" s="34" t="s">
        <v>179</v>
      </c>
      <c r="R58" s="36">
        <v>11.0138</v>
      </c>
      <c r="S58" s="29"/>
      <c r="T58" s="29"/>
      <c r="U58" s="29"/>
      <c r="V58" s="29"/>
      <c r="W58" s="29"/>
      <c r="X58" s="30"/>
      <c r="Y58" s="30"/>
      <c r="Z58" s="30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1:53">
      <c r="A59" s="34" t="s">
        <v>119</v>
      </c>
      <c r="B59" s="34"/>
      <c r="C59" s="34" t="s">
        <v>235</v>
      </c>
      <c r="D59" s="34" t="s">
        <v>229</v>
      </c>
      <c r="E59" s="34" t="s">
        <v>236</v>
      </c>
      <c r="F59" s="35">
        <v>31.659200000000002</v>
      </c>
      <c r="G59" s="35">
        <v>14.910499999999999</v>
      </c>
      <c r="H59" s="36">
        <v>12.727600000000001</v>
      </c>
      <c r="I59" s="36">
        <v>18.931600000000003</v>
      </c>
      <c r="J59" s="29"/>
      <c r="K59" s="29"/>
      <c r="L59" s="29"/>
      <c r="M59" s="29"/>
      <c r="N59" s="29"/>
      <c r="O59" s="29"/>
      <c r="P59" s="29"/>
      <c r="Q59" s="37">
        <v>39874</v>
      </c>
      <c r="R59" s="36">
        <v>14.910525</v>
      </c>
      <c r="S59" s="29"/>
      <c r="T59" s="29"/>
      <c r="U59" s="29"/>
      <c r="V59" s="29"/>
      <c r="W59" s="29"/>
      <c r="X59" s="30"/>
      <c r="Y59" s="30"/>
      <c r="Z59" s="30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>
      <c r="A60" s="34" t="s">
        <v>119</v>
      </c>
      <c r="B60" s="34"/>
      <c r="C60" s="34" t="s">
        <v>237</v>
      </c>
      <c r="D60" s="34" t="s">
        <v>229</v>
      </c>
      <c r="E60" s="34" t="s">
        <v>238</v>
      </c>
      <c r="F60" s="35">
        <v>30.445900000000002</v>
      </c>
      <c r="G60" s="35">
        <v>14.36125</v>
      </c>
      <c r="H60" s="36">
        <v>14.523500000000002</v>
      </c>
      <c r="I60" s="36">
        <v>15.9224</v>
      </c>
      <c r="J60" s="29"/>
      <c r="K60" s="29"/>
      <c r="L60" s="29"/>
      <c r="M60" s="29"/>
      <c r="N60" s="29"/>
      <c r="O60" s="29"/>
      <c r="P60" s="29"/>
      <c r="Q60" s="34" t="s">
        <v>179</v>
      </c>
      <c r="R60" s="36">
        <v>14.3613</v>
      </c>
      <c r="S60" s="29"/>
      <c r="T60" s="29"/>
      <c r="U60" s="29"/>
      <c r="V60" s="29"/>
      <c r="W60" s="29"/>
      <c r="X60" s="30"/>
      <c r="Y60" s="30"/>
      <c r="Z60" s="30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  <row r="61" spans="1:53">
      <c r="A61" s="34" t="s">
        <v>119</v>
      </c>
      <c r="B61" s="34"/>
      <c r="C61" s="34" t="s">
        <v>239</v>
      </c>
      <c r="D61" s="34" t="s">
        <v>229</v>
      </c>
      <c r="E61" s="34" t="s">
        <v>240</v>
      </c>
      <c r="F61" s="35">
        <v>28.8416</v>
      </c>
      <c r="G61" s="35">
        <v>13.799799999999999</v>
      </c>
      <c r="H61" s="36">
        <v>13.0472</v>
      </c>
      <c r="I61" s="36">
        <v>15.7944</v>
      </c>
      <c r="J61" s="29"/>
      <c r="K61" s="29"/>
      <c r="L61" s="29"/>
      <c r="M61" s="29"/>
      <c r="N61" s="29"/>
      <c r="O61" s="29"/>
      <c r="P61" s="29"/>
      <c r="Q61" s="37">
        <v>39874</v>
      </c>
      <c r="R61" s="36">
        <v>13.79975</v>
      </c>
      <c r="S61" s="29"/>
      <c r="T61" s="29"/>
      <c r="U61" s="29"/>
      <c r="V61" s="29"/>
      <c r="W61" s="29"/>
      <c r="X61" s="30"/>
      <c r="Y61" s="30"/>
      <c r="Z61" s="30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>
      <c r="A62" s="34" t="s">
        <v>119</v>
      </c>
      <c r="B62" s="34"/>
      <c r="C62" s="34" t="s">
        <v>241</v>
      </c>
      <c r="D62" s="34" t="s">
        <v>229</v>
      </c>
      <c r="E62" s="34" t="s">
        <v>242</v>
      </c>
      <c r="F62" s="35">
        <v>37.704499999999996</v>
      </c>
      <c r="G62" s="35">
        <v>18.040399999999998</v>
      </c>
      <c r="H62" s="36">
        <v>12.685699999999999</v>
      </c>
      <c r="I62" s="36">
        <v>25.018799999999999</v>
      </c>
      <c r="J62" s="29"/>
      <c r="K62" s="29"/>
      <c r="L62" s="29"/>
      <c r="M62" s="29"/>
      <c r="N62" s="29"/>
      <c r="O62" s="29"/>
      <c r="P62" s="29"/>
      <c r="Q62" s="37">
        <v>39874</v>
      </c>
      <c r="R62" s="36">
        <v>18.040399999999998</v>
      </c>
      <c r="S62" s="29"/>
      <c r="T62" s="29"/>
      <c r="U62" s="29"/>
      <c r="V62" s="29"/>
      <c r="W62" s="29"/>
      <c r="X62" s="30"/>
      <c r="Y62" s="30"/>
      <c r="Z62" s="30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>
      <c r="A63" s="34" t="s">
        <v>119</v>
      </c>
      <c r="B63" s="34"/>
      <c r="C63" s="34" t="s">
        <v>243</v>
      </c>
      <c r="D63" s="34" t="s">
        <v>229</v>
      </c>
      <c r="E63" s="34" t="s">
        <v>244</v>
      </c>
      <c r="F63" s="35">
        <v>34.709299999999999</v>
      </c>
      <c r="G63" s="35">
        <v>15.984249999999999</v>
      </c>
      <c r="H63" s="36">
        <v>13.742799999999999</v>
      </c>
      <c r="I63" s="36">
        <v>20.9665</v>
      </c>
      <c r="J63" s="29"/>
      <c r="K63" s="29"/>
      <c r="L63" s="29"/>
      <c r="M63" s="29"/>
      <c r="N63" s="29"/>
      <c r="O63" s="29"/>
      <c r="P63" s="29"/>
      <c r="Q63" s="37">
        <v>39874</v>
      </c>
      <c r="R63" s="36">
        <v>15.984263</v>
      </c>
      <c r="S63" s="29"/>
      <c r="T63" s="29"/>
      <c r="U63" s="29"/>
      <c r="V63" s="29"/>
      <c r="W63" s="29"/>
      <c r="X63" s="30"/>
      <c r="Y63" s="30"/>
      <c r="Z63" s="30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>
      <c r="A64" s="34" t="s">
        <v>119</v>
      </c>
      <c r="B64" s="34"/>
      <c r="C64" s="34" t="s">
        <v>245</v>
      </c>
      <c r="D64" s="34" t="s">
        <v>229</v>
      </c>
      <c r="E64" s="34" t="s">
        <v>246</v>
      </c>
      <c r="F64" s="35">
        <v>33.084499999999998</v>
      </c>
      <c r="G64" s="35">
        <v>15.8299</v>
      </c>
      <c r="H64" s="36">
        <v>13.5885</v>
      </c>
      <c r="I64" s="36">
        <v>19.495999999999999</v>
      </c>
      <c r="J64" s="29"/>
      <c r="K64" s="29"/>
      <c r="L64" s="29"/>
      <c r="M64" s="29"/>
      <c r="N64" s="29"/>
      <c r="O64" s="29"/>
      <c r="P64" s="29"/>
      <c r="Q64" s="37">
        <v>39874</v>
      </c>
      <c r="R64" s="36">
        <v>15.829874999999999</v>
      </c>
      <c r="S64" s="29"/>
      <c r="T64" s="29"/>
      <c r="U64" s="29"/>
      <c r="V64" s="29"/>
      <c r="W64" s="29"/>
      <c r="X64" s="30"/>
      <c r="Y64" s="30"/>
      <c r="Z64" s="30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>
      <c r="A65" s="34" t="s">
        <v>119</v>
      </c>
      <c r="B65" s="34"/>
      <c r="C65" s="34" t="s">
        <v>247</v>
      </c>
      <c r="D65" s="34" t="s">
        <v>229</v>
      </c>
      <c r="E65" s="34" t="s">
        <v>248</v>
      </c>
      <c r="F65" s="35">
        <v>23.558499999999999</v>
      </c>
      <c r="G65" s="35">
        <v>10.806699999999999</v>
      </c>
      <c r="H65" s="36">
        <v>15.926400000000001</v>
      </c>
      <c r="I65" s="36">
        <v>7.6320999999999977</v>
      </c>
      <c r="J65" s="29"/>
      <c r="K65" s="29"/>
      <c r="L65" s="29"/>
      <c r="M65" s="29"/>
      <c r="N65" s="29"/>
      <c r="O65" s="29"/>
      <c r="P65" s="29"/>
      <c r="Q65" s="34" t="s">
        <v>138</v>
      </c>
      <c r="R65" s="36">
        <v>10.806699999999999</v>
      </c>
      <c r="S65" s="29"/>
      <c r="T65" s="29"/>
      <c r="U65" s="29"/>
      <c r="V65" s="29"/>
      <c r="W65" s="29"/>
      <c r="X65" s="30"/>
      <c r="Y65" s="30"/>
      <c r="Z65" s="30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>
      <c r="A66" s="34" t="s">
        <v>119</v>
      </c>
      <c r="B66" s="34"/>
      <c r="C66" s="34" t="s">
        <v>249</v>
      </c>
      <c r="D66" s="34" t="s">
        <v>229</v>
      </c>
      <c r="E66" s="34" t="s">
        <v>250</v>
      </c>
      <c r="F66" s="35">
        <v>18.2516</v>
      </c>
      <c r="G66" s="35">
        <v>8.372300000000001</v>
      </c>
      <c r="H66" s="36">
        <v>12.579000000000001</v>
      </c>
      <c r="I66" s="36">
        <v>5.6725999999999992</v>
      </c>
      <c r="J66" s="29"/>
      <c r="K66" s="29"/>
      <c r="L66" s="29"/>
      <c r="M66" s="29"/>
      <c r="N66" s="29"/>
      <c r="O66" s="29"/>
      <c r="P66" s="29"/>
      <c r="Q66" s="37">
        <v>39632</v>
      </c>
      <c r="R66" s="36">
        <v>8.3722500000000011</v>
      </c>
      <c r="S66" s="29"/>
      <c r="T66" s="29"/>
      <c r="U66" s="29"/>
      <c r="V66" s="29"/>
      <c r="W66" s="29"/>
      <c r="X66" s="30"/>
      <c r="Y66" s="30"/>
      <c r="Z66" s="30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>
      <c r="A67" s="34" t="s">
        <v>119</v>
      </c>
      <c r="B67" s="34"/>
      <c r="C67" s="34" t="s">
        <v>251</v>
      </c>
      <c r="D67" s="34" t="s">
        <v>229</v>
      </c>
      <c r="E67" s="34" t="s">
        <v>252</v>
      </c>
      <c r="F67" s="35">
        <v>29.011900000000001</v>
      </c>
      <c r="G67" s="35">
        <v>13.881300000000001</v>
      </c>
      <c r="H67" s="36">
        <v>12.314</v>
      </c>
      <c r="I67" s="36">
        <v>16.697900000000001</v>
      </c>
      <c r="J67" s="29"/>
      <c r="K67" s="29"/>
      <c r="L67" s="29"/>
      <c r="M67" s="29"/>
      <c r="N67" s="29"/>
      <c r="O67" s="29"/>
      <c r="P67" s="29"/>
      <c r="Q67" s="37">
        <v>39874</v>
      </c>
      <c r="R67" s="36">
        <v>13.881325</v>
      </c>
      <c r="S67" s="29"/>
      <c r="T67" s="29"/>
      <c r="U67" s="29"/>
      <c r="V67" s="29"/>
      <c r="W67" s="29"/>
      <c r="X67" s="30"/>
      <c r="Y67" s="30"/>
      <c r="Z67" s="30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>
      <c r="A68" s="34" t="s">
        <v>119</v>
      </c>
      <c r="B68" s="34"/>
      <c r="C68" s="34" t="s">
        <v>253</v>
      </c>
      <c r="D68" s="34" t="s">
        <v>229</v>
      </c>
      <c r="E68" s="34" t="s">
        <v>254</v>
      </c>
      <c r="F68" s="35">
        <v>32.835700000000003</v>
      </c>
      <c r="G68" s="35">
        <v>14.9253</v>
      </c>
      <c r="H68" s="36">
        <v>18.600000000000001</v>
      </c>
      <c r="I68" s="36">
        <v>14.235700000000001</v>
      </c>
      <c r="J68" s="29"/>
      <c r="K68" s="29"/>
      <c r="L68" s="29"/>
      <c r="M68" s="29"/>
      <c r="N68" s="29"/>
      <c r="O68" s="29"/>
      <c r="P68" s="29"/>
      <c r="Q68" s="34" t="s">
        <v>158</v>
      </c>
      <c r="R68" s="36">
        <v>14.9253</v>
      </c>
      <c r="S68" s="29"/>
      <c r="T68" s="29"/>
      <c r="U68" s="29"/>
      <c r="V68" s="29"/>
      <c r="W68" s="29"/>
      <c r="X68" s="30"/>
      <c r="Y68" s="30"/>
      <c r="Z68" s="30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>
      <c r="A69" s="34" t="s">
        <v>119</v>
      </c>
      <c r="B69" s="34"/>
      <c r="C69" s="34" t="s">
        <v>255</v>
      </c>
      <c r="D69" s="34" t="s">
        <v>229</v>
      </c>
      <c r="E69" s="34" t="s">
        <v>256</v>
      </c>
      <c r="F69" s="35">
        <v>11.280200000000001</v>
      </c>
      <c r="G69" s="35">
        <v>4.7976000000000001</v>
      </c>
      <c r="H69" s="36">
        <v>6.5204999999999993</v>
      </c>
      <c r="I69" s="36">
        <v>4.7597000000000014</v>
      </c>
      <c r="J69" s="29"/>
      <c r="K69" s="29"/>
      <c r="L69" s="29"/>
      <c r="M69" s="29"/>
      <c r="N69" s="29"/>
      <c r="O69" s="29"/>
      <c r="P69" s="29"/>
      <c r="Q69" s="34" t="s">
        <v>257</v>
      </c>
      <c r="R69" s="36">
        <v>1.1994</v>
      </c>
      <c r="S69" s="29"/>
      <c r="T69" s="29"/>
      <c r="U69" s="29"/>
      <c r="V69" s="29"/>
      <c r="W69" s="29"/>
      <c r="X69" s="30"/>
      <c r="Y69" s="30"/>
      <c r="Z69" s="30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>
      <c r="A70" s="34" t="s">
        <v>119</v>
      </c>
      <c r="B70" s="34"/>
      <c r="C70" s="34" t="s">
        <v>258</v>
      </c>
      <c r="D70" s="34" t="s">
        <v>259</v>
      </c>
      <c r="E70" s="34" t="s">
        <v>260</v>
      </c>
      <c r="F70" s="35">
        <v>43.355800000000002</v>
      </c>
      <c r="G70" s="35">
        <v>20.072150000000001</v>
      </c>
      <c r="H70" s="36">
        <v>21.329499999999999</v>
      </c>
      <c r="I70" s="36">
        <v>22.026300000000003</v>
      </c>
      <c r="J70" s="29"/>
      <c r="K70" s="29"/>
      <c r="L70" s="29"/>
      <c r="M70" s="29"/>
      <c r="N70" s="29"/>
      <c r="O70" s="29"/>
      <c r="P70" s="29"/>
      <c r="Q70" s="34" t="s">
        <v>170</v>
      </c>
      <c r="R70" s="36">
        <v>10.036</v>
      </c>
      <c r="S70" s="29"/>
      <c r="T70" s="29"/>
      <c r="U70" s="29"/>
      <c r="V70" s="29"/>
      <c r="W70" s="29"/>
      <c r="X70" s="30"/>
      <c r="Y70" s="30"/>
      <c r="Z70" s="30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>
      <c r="A71" s="34" t="s">
        <v>119</v>
      </c>
      <c r="B71" s="34"/>
      <c r="C71" s="34" t="s">
        <v>261</v>
      </c>
      <c r="D71" s="34" t="s">
        <v>259</v>
      </c>
      <c r="E71" s="34" t="s">
        <v>262</v>
      </c>
      <c r="F71" s="35">
        <v>56.742600000000003</v>
      </c>
      <c r="G71" s="35">
        <v>26.269699999999997</v>
      </c>
      <c r="H71" s="36">
        <v>25.453499999999998</v>
      </c>
      <c r="I71" s="36">
        <v>31.289100000000005</v>
      </c>
      <c r="J71" s="29"/>
      <c r="K71" s="29"/>
      <c r="L71" s="29"/>
      <c r="M71" s="29"/>
      <c r="N71" s="29"/>
      <c r="O71" s="29"/>
      <c r="P71" s="29"/>
      <c r="Q71" s="37">
        <v>39874</v>
      </c>
      <c r="R71" s="36">
        <v>19.702100000000002</v>
      </c>
      <c r="S71" s="29"/>
      <c r="T71" s="29"/>
      <c r="U71" s="29"/>
      <c r="V71" s="29"/>
      <c r="W71" s="29"/>
      <c r="X71" s="30"/>
      <c r="Y71" s="30"/>
      <c r="Z71" s="30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>
      <c r="A72" s="34" t="s">
        <v>119</v>
      </c>
      <c r="B72" s="34"/>
      <c r="C72" s="34" t="s">
        <v>263</v>
      </c>
      <c r="D72" s="34" t="s">
        <v>259</v>
      </c>
      <c r="E72" s="34" t="s">
        <v>264</v>
      </c>
      <c r="F72" s="35">
        <v>24.8078</v>
      </c>
      <c r="G72" s="35">
        <v>11.485099999999999</v>
      </c>
      <c r="H72" s="36">
        <v>10.174799999999999</v>
      </c>
      <c r="I72" s="36">
        <v>14.633000000000001</v>
      </c>
      <c r="J72" s="29"/>
      <c r="K72" s="29"/>
      <c r="L72" s="29"/>
      <c r="M72" s="29"/>
      <c r="N72" s="29"/>
      <c r="O72" s="29"/>
      <c r="P72" s="29"/>
      <c r="Q72" s="37">
        <v>39874</v>
      </c>
      <c r="R72" s="36">
        <v>8.6138999999999992</v>
      </c>
      <c r="S72" s="29"/>
      <c r="T72" s="29"/>
      <c r="U72" s="29"/>
      <c r="V72" s="29"/>
      <c r="W72" s="29"/>
      <c r="X72" s="30"/>
      <c r="Y72" s="30"/>
      <c r="Z72" s="30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>
      <c r="A73" s="34" t="s">
        <v>119</v>
      </c>
      <c r="B73" s="34"/>
      <c r="C73" s="34" t="s">
        <v>265</v>
      </c>
      <c r="D73" s="34" t="s">
        <v>259</v>
      </c>
      <c r="E73" s="34" t="s">
        <v>266</v>
      </c>
      <c r="F73" s="35">
        <v>34.316600000000001</v>
      </c>
      <c r="G73" s="35">
        <v>15.8873</v>
      </c>
      <c r="H73" s="36">
        <v>14.223699999999999</v>
      </c>
      <c r="I73" s="36">
        <v>20.0929</v>
      </c>
      <c r="J73" s="29"/>
      <c r="K73" s="29"/>
      <c r="L73" s="29"/>
      <c r="M73" s="29"/>
      <c r="N73" s="29"/>
      <c r="O73" s="29"/>
      <c r="P73" s="29"/>
      <c r="Q73" s="37">
        <v>39874</v>
      </c>
      <c r="R73" s="36">
        <v>7.9436249999999999</v>
      </c>
      <c r="S73" s="29"/>
      <c r="T73" s="29"/>
      <c r="U73" s="29"/>
      <c r="V73" s="29"/>
      <c r="W73" s="29"/>
      <c r="X73" s="30"/>
      <c r="Y73" s="30"/>
      <c r="Z73" s="30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>
      <c r="A74" s="34" t="s">
        <v>119</v>
      </c>
      <c r="B74" s="34"/>
      <c r="C74" s="34" t="s">
        <v>267</v>
      </c>
      <c r="D74" s="34" t="s">
        <v>259</v>
      </c>
      <c r="E74" s="34" t="s">
        <v>268</v>
      </c>
      <c r="F74" s="35">
        <v>32.257300000000001</v>
      </c>
      <c r="G74" s="35">
        <v>14.933900000000001</v>
      </c>
      <c r="H74" s="36">
        <v>15.213699999999999</v>
      </c>
      <c r="I74" s="36">
        <v>17.043600000000001</v>
      </c>
      <c r="J74" s="29"/>
      <c r="K74" s="29"/>
      <c r="L74" s="29"/>
      <c r="M74" s="29"/>
      <c r="N74" s="29"/>
      <c r="O74" s="29"/>
      <c r="P74" s="29"/>
      <c r="Q74" s="34" t="s">
        <v>170</v>
      </c>
      <c r="R74" s="36">
        <v>7.4670000000000005</v>
      </c>
      <c r="S74" s="29"/>
      <c r="T74" s="29"/>
      <c r="U74" s="29"/>
      <c r="V74" s="29"/>
      <c r="W74" s="29"/>
      <c r="X74" s="30"/>
      <c r="Y74" s="30"/>
      <c r="Z74" s="30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>
      <c r="A75" s="34" t="s">
        <v>119</v>
      </c>
      <c r="B75" s="34"/>
      <c r="C75" s="34" t="s">
        <v>269</v>
      </c>
      <c r="D75" s="34" t="s">
        <v>259</v>
      </c>
      <c r="E75" s="34" t="s">
        <v>270</v>
      </c>
      <c r="F75" s="35">
        <v>30.587299999999999</v>
      </c>
      <c r="G75" s="35">
        <v>14.1608</v>
      </c>
      <c r="H75" s="36">
        <v>15.161300000000001</v>
      </c>
      <c r="I75" s="36">
        <v>15.425999999999998</v>
      </c>
      <c r="J75" s="29"/>
      <c r="K75" s="29"/>
      <c r="L75" s="29"/>
      <c r="M75" s="29"/>
      <c r="N75" s="29"/>
      <c r="O75" s="29"/>
      <c r="P75" s="29"/>
      <c r="Q75" s="37">
        <v>39874</v>
      </c>
      <c r="R75" s="36">
        <v>10.6206</v>
      </c>
      <c r="S75" s="29"/>
      <c r="T75" s="29"/>
      <c r="U75" s="29"/>
      <c r="V75" s="29"/>
      <c r="W75" s="29"/>
      <c r="X75" s="30"/>
      <c r="Y75" s="30"/>
      <c r="Z75" s="30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>
      <c r="A76" s="34" t="s">
        <v>119</v>
      </c>
      <c r="B76" s="34"/>
      <c r="C76" s="34" t="s">
        <v>271</v>
      </c>
      <c r="D76" s="34" t="s">
        <v>259</v>
      </c>
      <c r="E76" s="34" t="s">
        <v>272</v>
      </c>
      <c r="F76" s="35">
        <v>5.1063999999999998</v>
      </c>
      <c r="G76" s="35">
        <v>2.3638999999999997</v>
      </c>
      <c r="H76" s="36">
        <v>2.3468999999999998</v>
      </c>
      <c r="I76" s="36">
        <v>2.7595000000000001</v>
      </c>
      <c r="J76" s="29"/>
      <c r="K76" s="29"/>
      <c r="L76" s="29"/>
      <c r="M76" s="29"/>
      <c r="N76" s="29"/>
      <c r="O76" s="29"/>
      <c r="P76" s="29"/>
      <c r="Q76" s="37">
        <v>39733</v>
      </c>
      <c r="R76" s="36">
        <v>1.772975</v>
      </c>
      <c r="S76" s="29"/>
      <c r="T76" s="29"/>
      <c r="U76" s="29"/>
      <c r="V76" s="29"/>
      <c r="W76" s="29"/>
      <c r="X76" s="30"/>
      <c r="Y76" s="30"/>
      <c r="Z76" s="30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pans="1:53">
      <c r="A77" s="34" t="s">
        <v>119</v>
      </c>
      <c r="B77" s="34"/>
      <c r="C77" s="34" t="s">
        <v>273</v>
      </c>
      <c r="D77" s="34" t="s">
        <v>259</v>
      </c>
      <c r="E77" s="34" t="s">
        <v>274</v>
      </c>
      <c r="F77" s="35">
        <v>4.6836000000000002</v>
      </c>
      <c r="G77" s="35">
        <v>2.1682000000000001</v>
      </c>
      <c r="H77" s="36">
        <v>2.1556000000000002</v>
      </c>
      <c r="I77" s="36">
        <v>2.528</v>
      </c>
      <c r="J77" s="29"/>
      <c r="K77" s="29"/>
      <c r="L77" s="29"/>
      <c r="M77" s="29"/>
      <c r="N77" s="29"/>
      <c r="O77" s="29"/>
      <c r="P77" s="29"/>
      <c r="Q77" s="37">
        <v>39733</v>
      </c>
      <c r="R77" s="36">
        <v>1.6262500000000002</v>
      </c>
      <c r="S77" s="29"/>
      <c r="T77" s="29"/>
      <c r="U77" s="29"/>
      <c r="V77" s="29"/>
      <c r="W77" s="29"/>
      <c r="X77" s="30"/>
      <c r="Y77" s="30"/>
      <c r="Z77" s="30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>
      <c r="A78" s="34" t="s">
        <v>119</v>
      </c>
      <c r="B78" s="34"/>
      <c r="C78" s="34" t="s">
        <v>275</v>
      </c>
      <c r="D78" s="34" t="s">
        <v>259</v>
      </c>
      <c r="E78" s="34" t="s">
        <v>276</v>
      </c>
      <c r="F78" s="35">
        <v>8.4509000000000007</v>
      </c>
      <c r="G78" s="35">
        <v>3.9122000000000003</v>
      </c>
      <c r="H78" s="36">
        <v>4.1894</v>
      </c>
      <c r="I78" s="36">
        <v>4.2615000000000007</v>
      </c>
      <c r="J78" s="29"/>
      <c r="K78" s="29"/>
      <c r="L78" s="29"/>
      <c r="M78" s="29"/>
      <c r="N78" s="29"/>
      <c r="O78" s="29"/>
      <c r="P78" s="29"/>
      <c r="Q78" s="37">
        <v>39733</v>
      </c>
      <c r="R78" s="36">
        <v>2.93425</v>
      </c>
      <c r="S78" s="29"/>
      <c r="T78" s="29"/>
      <c r="U78" s="29"/>
      <c r="V78" s="29"/>
      <c r="W78" s="29"/>
      <c r="X78" s="30"/>
      <c r="Y78" s="30"/>
      <c r="Z78" s="30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pans="1:53">
      <c r="A79" s="34" t="s">
        <v>119</v>
      </c>
      <c r="B79" s="34"/>
      <c r="C79" s="34" t="s">
        <v>277</v>
      </c>
      <c r="D79" s="34" t="s">
        <v>259</v>
      </c>
      <c r="E79" s="34" t="s">
        <v>278</v>
      </c>
      <c r="F79" s="35">
        <v>5.6922000000000006</v>
      </c>
      <c r="G79" s="35">
        <v>2.6042800000000002</v>
      </c>
      <c r="H79" s="36">
        <v>3.0087200000000003</v>
      </c>
      <c r="I79" s="36">
        <v>2.6834800000000003</v>
      </c>
      <c r="J79" s="29"/>
      <c r="K79" s="29"/>
      <c r="L79" s="29"/>
      <c r="M79" s="29"/>
      <c r="N79" s="29"/>
      <c r="O79" s="29"/>
      <c r="P79" s="29"/>
      <c r="Q79" s="34" t="s">
        <v>279</v>
      </c>
      <c r="R79" s="36">
        <v>1.30217</v>
      </c>
      <c r="S79" s="29"/>
      <c r="T79" s="29"/>
      <c r="U79" s="29"/>
      <c r="V79" s="29"/>
      <c r="W79" s="29"/>
      <c r="X79" s="30"/>
      <c r="Y79" s="30"/>
      <c r="Z79" s="30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s="23" customFormat="1">
      <c r="A80" s="63" t="s">
        <v>282</v>
      </c>
      <c r="B80" s="63"/>
      <c r="C80" s="63"/>
      <c r="D80" s="63"/>
      <c r="E80" s="63"/>
      <c r="F80" s="38">
        <f>SUM(F11:F79)</f>
        <v>2353.7950100000003</v>
      </c>
      <c r="G80" s="38">
        <f t="shared" ref="G80:AX80" si="1">SUM(G11:G79)</f>
        <v>1149.0407900000005</v>
      </c>
      <c r="H80" s="38">
        <f t="shared" si="1"/>
        <v>1238.8628190000002</v>
      </c>
      <c r="I80" s="38">
        <f t="shared" si="1"/>
        <v>1114.9321909999999</v>
      </c>
      <c r="J80" s="39">
        <f t="shared" si="1"/>
        <v>0</v>
      </c>
      <c r="K80" s="39">
        <f t="shared" si="1"/>
        <v>0</v>
      </c>
      <c r="L80" s="39">
        <f t="shared" si="1"/>
        <v>0</v>
      </c>
      <c r="M80" s="38"/>
      <c r="N80" s="38"/>
      <c r="O80" s="38"/>
      <c r="P80" s="38"/>
      <c r="Q80" s="38"/>
      <c r="R80" s="38">
        <f t="shared" si="1"/>
        <v>850.47999599999957</v>
      </c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9">
        <f t="shared" si="1"/>
        <v>0</v>
      </c>
      <c r="AL80" s="38"/>
      <c r="AM80" s="39">
        <f t="shared" si="1"/>
        <v>0</v>
      </c>
      <c r="AN80" s="38"/>
      <c r="AO80" s="38"/>
      <c r="AP80" s="38">
        <f t="shared" si="1"/>
        <v>0</v>
      </c>
      <c r="AQ80" s="38"/>
      <c r="AR80" s="38"/>
      <c r="AS80" s="38"/>
      <c r="AT80" s="38"/>
      <c r="AU80" s="38"/>
      <c r="AV80" s="39">
        <f t="shared" si="1"/>
        <v>0</v>
      </c>
      <c r="AW80" s="38"/>
      <c r="AX80" s="39">
        <f t="shared" si="1"/>
        <v>0</v>
      </c>
      <c r="AY80" s="40"/>
      <c r="AZ80" s="40"/>
      <c r="BA80" s="40"/>
    </row>
    <row r="84" spans="5:5">
      <c r="E84" s="24"/>
    </row>
  </sheetData>
  <mergeCells count="48">
    <mergeCell ref="X5:Z5"/>
    <mergeCell ref="AA5:AC5"/>
    <mergeCell ref="AD5:AJ5"/>
    <mergeCell ref="AK5:AZ5"/>
    <mergeCell ref="BA5:BA6"/>
    <mergeCell ref="A80:E80"/>
    <mergeCell ref="B5:B7"/>
    <mergeCell ref="C5:Q5"/>
    <mergeCell ref="R5:U5"/>
    <mergeCell ref="V5:V7"/>
    <mergeCell ref="C6:C7"/>
    <mergeCell ref="D6:D7"/>
    <mergeCell ref="E6:E7"/>
    <mergeCell ref="F6:F7"/>
    <mergeCell ref="AI6:AI7"/>
    <mergeCell ref="AJ6:AJ7"/>
    <mergeCell ref="G6:G7"/>
    <mergeCell ref="H6:H7"/>
    <mergeCell ref="I6:I7"/>
    <mergeCell ref="J6:N6"/>
    <mergeCell ref="O6:O7"/>
    <mergeCell ref="F8:I8"/>
    <mergeCell ref="J8:N8"/>
    <mergeCell ref="R8:U8"/>
    <mergeCell ref="AD8:AJ8"/>
    <mergeCell ref="AL8:AP8"/>
    <mergeCell ref="AV8:AW8"/>
    <mergeCell ref="AL6:AP6"/>
    <mergeCell ref="AQ6:AW6"/>
    <mergeCell ref="AX6:AX7"/>
    <mergeCell ref="AY6:AZ6"/>
    <mergeCell ref="AQ8:AU8"/>
    <mergeCell ref="A1:BA1"/>
    <mergeCell ref="A2:C2"/>
    <mergeCell ref="A3:C3"/>
    <mergeCell ref="A4:C4"/>
    <mergeCell ref="A5:A7"/>
    <mergeCell ref="W5:W7"/>
    <mergeCell ref="AK6:AK7"/>
    <mergeCell ref="P6:Q6"/>
    <mergeCell ref="R6:S6"/>
    <mergeCell ref="T6:U6"/>
    <mergeCell ref="X6:Z6"/>
    <mergeCell ref="AA6:AA7"/>
    <mergeCell ref="AB6:AB7"/>
    <mergeCell ref="AC6:AC7"/>
    <mergeCell ref="AD6:AF6"/>
    <mergeCell ref="AG6:A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Uttar Pradesh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bibek</dc:creator>
  <cp:lastModifiedBy>SIDDIQUI</cp:lastModifiedBy>
  <dcterms:created xsi:type="dcterms:W3CDTF">2013-07-29T05:51:02Z</dcterms:created>
  <dcterms:modified xsi:type="dcterms:W3CDTF">2013-09-27T13:26:30Z</dcterms:modified>
</cp:coreProperties>
</file>